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623"/>
  <workbookPr/>
  <mc:AlternateContent xmlns:mc="http://schemas.openxmlformats.org/markup-compatibility/2006">
    <mc:Choice Requires="x15">
      <x15ac:absPath xmlns:x15ac="http://schemas.microsoft.com/office/spreadsheetml/2010/11/ac" url="D:\ABRIL\ADQUISICIONES\"/>
    </mc:Choice>
  </mc:AlternateContent>
  <xr:revisionPtr revIDLastSave="0" documentId="8_{42DD9D6E-1EBF-4E3E-B740-77EAFB6550DB}" xr6:coauthVersionLast="47" xr6:coauthVersionMax="47" xr10:uidLastSave="{00000000-0000-0000-0000-000000000000}"/>
  <bookViews>
    <workbookView xWindow="-120" yWindow="-120" windowWidth="20730" windowHeight="11160" tabRatio="1000" xr2:uid="{00000000-000D-0000-FFFF-FFFF00000000}"/>
  </bookViews>
  <sheets>
    <sheet name="Reporte de Formatos" sheetId="1" r:id="rId1"/>
    <sheet name="Tabla_583985" sheetId="13" r:id="rId2"/>
    <sheet name="Tabla_584012" sheetId="15" r:id="rId3"/>
    <sheet name="Tabla_584013" sheetId="17" r:id="rId4"/>
    <sheet name="Tabla_584014" sheetId="19" r:id="rId5"/>
    <sheet name="Tabla_583982" sheetId="21" r:id="rId6"/>
    <sheet name="Tabla_584015" sheetId="22" r:id="rId7"/>
    <sheet name="Tabla_584016" sheetId="23" r:id="rId8"/>
    <sheet name="Hidden_1" sheetId="2" r:id="rId9"/>
    <sheet name="Hidden_2" sheetId="3" r:id="rId10"/>
    <sheet name="Hidden_3" sheetId="4" r:id="rId11"/>
    <sheet name="Hidden_4" sheetId="5" r:id="rId12"/>
    <sheet name="Hidden_5" sheetId="6" r:id="rId13"/>
    <sheet name="Hidden_6" sheetId="7" r:id="rId14"/>
    <sheet name="Hidden_7" sheetId="8" r:id="rId15"/>
    <sheet name="Hidden_8" sheetId="9" r:id="rId16"/>
    <sheet name="Hidden_9" sheetId="10" r:id="rId17"/>
    <sheet name="Hidden_10" sheetId="11" r:id="rId18"/>
    <sheet name="Hidden_11" sheetId="12" r:id="rId19"/>
    <sheet name="Hidden_1_Tabla_583985" sheetId="14" r:id="rId20"/>
    <sheet name="Hidden_1_Tabla_584012" sheetId="16" r:id="rId21"/>
    <sheet name="Hidden_1_Tabla_584013" sheetId="18" r:id="rId22"/>
    <sheet name="Hidden_1_Tabla_584014" sheetId="20" r:id="rId23"/>
  </sheets>
  <externalReferences>
    <externalReference r:id="rId24"/>
  </externalReferences>
  <definedNames>
    <definedName name="_xlnm._FilterDatabase" localSheetId="0" hidden="1">'Reporte de Formatos'!$A$7:$CI$11</definedName>
    <definedName name="_xlnm._FilterDatabase" localSheetId="2" hidden="1">Tabla_584012!$A$3:$G$3</definedName>
    <definedName name="Hidden_1_Tabla_5501544">[1]Hidden_1_Tabla_550154!$A$1:$A$2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</workbook>
</file>

<file path=xl/calcChain.xml><?xml version="1.0" encoding="utf-8"?>
<calcChain xmlns="http://schemas.openxmlformats.org/spreadsheetml/2006/main">
  <c r="BF21" i="1" l="1"/>
  <c r="BK21" i="1" s="1"/>
  <c r="BE21" i="1"/>
  <c r="BC21" i="1"/>
  <c r="BE19" i="1" l="1"/>
  <c r="BF19" i="1" l="1"/>
  <c r="BK19" i="1" s="1"/>
  <c r="BC19" i="1"/>
  <c r="BF17" i="1"/>
  <c r="BK17" i="1" s="1"/>
  <c r="BE17" i="1"/>
  <c r="BC17" i="1"/>
  <c r="BF16" i="1"/>
  <c r="BK16" i="1" s="1"/>
  <c r="BE16" i="1"/>
  <c r="BC16" i="1"/>
  <c r="BD13" i="1" l="1"/>
  <c r="BE13" i="1" s="1"/>
  <c r="BD12" i="1"/>
  <c r="BE12" i="1" s="1"/>
  <c r="BF13" i="1" l="1"/>
  <c r="BF12" i="1"/>
  <c r="BD11" i="1" l="1"/>
  <c r="BE11" i="1" s="1"/>
  <c r="BD10" i="1"/>
  <c r="BF10" i="1" s="1"/>
  <c r="BD9" i="1"/>
  <c r="BF9" i="1" s="1"/>
  <c r="BE10" i="1" l="1"/>
  <c r="BE9" i="1"/>
  <c r="BD8" i="1" l="1"/>
  <c r="BF8" i="1" s="1"/>
  <c r="BK8" i="1" s="1"/>
  <c r="BE8" i="1" l="1"/>
  <c r="BK15" i="1" l="1"/>
  <c r="BE15" i="1"/>
  <c r="BF11" i="1" l="1"/>
</calcChain>
</file>

<file path=xl/sharedStrings.xml><?xml version="1.0" encoding="utf-8"?>
<sst xmlns="http://schemas.openxmlformats.org/spreadsheetml/2006/main" count="1593" uniqueCount="573">
  <si>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</si>
  <si>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</si>
  <si>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</si>
  <si>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</si>
  <si>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</si>
  <si>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</si>
  <si>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</si>
  <si>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</si>
  <si>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</si>
  <si>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</si>
  <si>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</si>
  <si>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</si>
  <si>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</si>
  <si>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</si>
  <si>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</si>
  <si>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</si>
  <si>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</si>
  <si>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</si>
  <si>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</si>
  <si>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</si>
  <si>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</si>
  <si>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</si>
  <si>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</si>
  <si>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</si>
  <si>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</si>
  <si>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</si>
  <si>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</si>
  <si>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</si>
  <si>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</si>
  <si>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</si>
  <si>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</si>
  <si>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</si>
  <si>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</si>
  <si>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</si>
  <si>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</si>
  <si>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</si>
  <si>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</si>
  <si>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</si>
  <si>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</si>
  <si>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</si>
  <si>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</si>
  <si>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</si>
  <si>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</si>
  <si>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</si>
  <si>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</si>
  <si>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</si>
  <si>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</si>
  <si>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</si>
  <si>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</si>
  <si>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</si>
  <si>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</si>
  <si>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</si>
  <si>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</si>
  <si>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</si>
  <si>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</si>
  <si>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</si>
  <si>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</si>
  <si>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</si>
  <si>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</si>
  <si>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</si>
  <si>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</si>
  <si>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</si>
  <si>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</si>
  <si>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</si>
  <si>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</si>
  <si>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</si>
  <si>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</si>
  <si>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</si>
  <si>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</si>
  <si>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</si>
  <si>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</si>
  <si>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</si>
  <si>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</si>
  <si>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</si>
  <si>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</si>
  <si>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</si>
  <si>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</si>
  <si>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</si>
  <si>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</si>
  <si>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</si>
  <si>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</si>
  <si>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</si>
  <si>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</si>
  <si>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</si>
  <si>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</si>
  <si>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</si>
  <si>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</si>
  <si>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</si>
  <si>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</si>
  <si>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</si>
  <si>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</si>
  <si>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</si>
  <si>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</si>
  <si>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</si>
  <si>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</si>
  <si>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</si>
  <si>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</si>
  <si>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</si>
  <si>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</si>
  <si>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</si>
  <si>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</si>
  <si>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</si>
  <si>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</si>
  <si>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</si>
  <si>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</si>
  <si>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</si>
  <si>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</si>
  <si>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</si>
  <si>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</si>
  <si>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</si>
  <si>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</si>
  <si>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</si>
  <si>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</si>
  <si>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</si>
  <si>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</si>
  <si>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</si>
  <si>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</si>
  <si>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</si>
  <si>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</si>
  <si>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</si>
  <si>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</si>
  <si>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</si>
  <si>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</si>
  <si>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</si>
  <si>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</si>
  <si>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</si>
  <si>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</si>
  <si>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</si>
  <si>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</si>
  <si>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</si>
  <si>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</si>
  <si>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</si>
  <si>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</si>
  <si>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</si>
  <si>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</si>
  <si>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</si>
  <si>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</si>
  <si>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</si>
  <si>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</si>
  <si>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</si>
  <si>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</si>
  <si>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</si>
  <si>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</si>
  <si>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</si>
  <si>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</si>
  <si>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</si>
  <si>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</si>
  <si>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</si>
  <si>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</si>
  <si>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</si>
  <si>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</si>
  <si>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</si>
  <si>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</si>
  <si>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</si>
  <si>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</si>
  <si>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</si>
  <si>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</si>
  <si>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</si>
  <si>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</si>
  <si>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</si>
  <si>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</si>
  <si>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</si>
  <si>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</si>
  <si>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</si>
  <si>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</si>
  <si>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</si>
  <si>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</si>
  <si>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</si>
  <si>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</si>
  <si>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</si>
  <si>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</si>
  <si>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</si>
  <si>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</si>
  <si>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</si>
  <si>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</si>
  <si>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</si>
  <si>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</si>
  <si>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</si>
  <si>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</si>
  <si>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</si>
  <si>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</si>
  <si>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</si>
  <si>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</si>
  <si>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</si>
  <si>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</si>
  <si>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</si>
  <si>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</si>
  <si>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</si>
  <si>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</si>
  <si>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</si>
  <si>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</si>
  <si>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Adjudicación directa</t>
  </si>
  <si>
    <t>Adquisiciones</t>
  </si>
  <si>
    <t>Nacional</t>
  </si>
  <si>
    <t>Si</t>
  </si>
  <si>
    <t>http://www.cegaipslp.org.mx/HV2024.nsf/nombre_de_la_vista/F8536B87CD1B0E7F06258B56007BB840/$File/Hipervínculo+84XXXIV+Columna+J.docx</t>
  </si>
  <si>
    <t>http://www.cegaipslp.org.mx/HV2024.nsf/nombre_de_la_vista/C2F62A42C41CC4D306258B5600813C7E/$File/Hipervínculo+84XXXIV+Columna+BO.docx</t>
  </si>
  <si>
    <t>Hombre</t>
  </si>
  <si>
    <t>Calle</t>
  </si>
  <si>
    <t>Colonia</t>
  </si>
  <si>
    <t>Sinaloa</t>
  </si>
  <si>
    <t>No aplica</t>
  </si>
  <si>
    <t>ADQUISICIONES</t>
  </si>
  <si>
    <t>Transferencia</t>
  </si>
  <si>
    <t>Estatales</t>
  </si>
  <si>
    <t>Ingresos propios del Centro</t>
  </si>
  <si>
    <t>No se realiza obra pública</t>
  </si>
  <si>
    <t>No se genera información</t>
  </si>
  <si>
    <t>En finiquito</t>
  </si>
  <si>
    <t>No</t>
  </si>
  <si>
    <t>ORGANO INTERNO DE CONTROL</t>
  </si>
  <si>
    <t>GERENTE DE ADQUISICIONES</t>
  </si>
  <si>
    <t>Jalisco</t>
  </si>
  <si>
    <t>Licitación pública</t>
  </si>
  <si>
    <t>Invitación a cuando menos tres personas</t>
  </si>
  <si>
    <t>Otra (especificar)</t>
  </si>
  <si>
    <t>Obra pública</t>
  </si>
  <si>
    <t>Servicios relacionados con obra pública</t>
  </si>
  <si>
    <t>Arrendamientos</t>
  </si>
  <si>
    <t>Servicios</t>
  </si>
  <si>
    <t>Internacional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</si>
  <si>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</si>
  <si>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</si>
  <si>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</si>
  <si>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</si>
  <si>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</si>
  <si>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</si>
  <si>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</si>
  <si>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</si>
  <si>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</si>
  <si>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</si>
  <si>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</si>
  <si>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</si>
  <si>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</si>
  <si>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</si>
  <si>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</si>
  <si>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</si>
  <si>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</si>
  <si>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</si>
  <si>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</si>
  <si>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</si>
  <si>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</si>
  <si>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</si>
  <si>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</si>
  <si>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</si>
  <si>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</si>
  <si>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</si>
  <si>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</si>
  <si>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</si>
  <si>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</si>
  <si>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</si>
  <si>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</si>
  <si>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</si>
  <si>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</si>
  <si>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</si>
  <si>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</si>
  <si>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</si>
  <si>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</si>
  <si>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</si>
  <si>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</si>
  <si>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</si>
  <si>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</si>
  <si>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</si>
  <si>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</si>
  <si>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</si>
  <si>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</si>
  <si>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</si>
  <si>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</si>
  <si>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</si>
  <si>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</si>
  <si>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</si>
  <si>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</si>
  <si>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</si>
  <si>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</si>
  <si>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</si>
  <si>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</si>
  <si>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</si>
  <si>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</si>
  <si>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</si>
  <si>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</si>
  <si>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</si>
  <si>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</si>
  <si>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</si>
  <si>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</si>
  <si>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</si>
  <si>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</si>
  <si>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</si>
  <si>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</si>
  <si>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</si>
  <si>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</si>
  <si>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</si>
  <si>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</si>
  <si>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</si>
  <si>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</si>
  <si>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</si>
  <si>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</si>
  <si>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</si>
  <si>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</si>
  <si>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</si>
  <si>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</si>
  <si>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</si>
  <si>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</si>
  <si>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</si>
  <si>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Chiapas</t>
  </si>
  <si>
    <t>Hidalgo</t>
  </si>
  <si>
    <t>Aguascalientes</t>
  </si>
  <si>
    <t>Tamaulipas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</si>
  <si>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</si>
  <si>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</si>
  <si>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</si>
  <si>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</si>
  <si>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</si>
  <si>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</si>
  <si>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</si>
  <si>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</si>
  <si>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Municipales</t>
  </si>
  <si>
    <t>En planeación</t>
  </si>
  <si>
    <t>En ejecución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</si>
  <si>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</si>
  <si>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</si>
  <si>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</si>
  <si>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</si>
  <si>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</si>
  <si>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</si>
  <si>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</si>
  <si>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</si>
  <si>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</si>
  <si>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</si>
  <si>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</si>
  <si>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</si>
  <si>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</si>
  <si>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</si>
  <si>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</si>
  <si>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</si>
  <si>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</si>
  <si>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</si>
  <si>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</si>
  <si>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</si>
  <si>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</si>
  <si>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</si>
  <si>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</si>
  <si>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</si>
  <si>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</si>
  <si>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</si>
  <si>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</si>
  <si>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</si>
  <si>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</si>
  <si>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</si>
  <si>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</si>
  <si>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</si>
  <si>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</si>
  <si>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</si>
  <si>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</si>
  <si>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</si>
  <si>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</si>
  <si>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</si>
  <si>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</si>
  <si>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</si>
  <si>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</si>
  <si>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</si>
  <si>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</si>
  <si>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</si>
  <si>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</si>
  <si>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</si>
  <si>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</si>
  <si>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</si>
  <si>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</si>
  <si>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</si>
  <si>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</si>
  <si>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</si>
  <si>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</si>
  <si>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 convenio y/o contrato modificatorio</t>
  </si>
  <si>
    <t>ARTICULO 26.- El comité podrá, bajo su responsabilidad, adjudicar directamente adquisiciones, 
arrendamientos y servicios, sin sujetarse a las formalidades de los procedimientos de licitación 
pública e invitación restringida, cuando:
IV. Sobre una misma operación se realicen dos procedimientos de licitación pública o de invitación 
restringida y ambos sean declarados desiertos;</t>
  </si>
  <si>
    <t>1,2</t>
  </si>
  <si>
    <t>MARTINEZ</t>
  </si>
  <si>
    <t>MALDONADO</t>
  </si>
  <si>
    <t>FLORES</t>
  </si>
  <si>
    <t>RODRIGUEZ</t>
  </si>
  <si>
    <t>MXN</t>
  </si>
  <si>
    <t>0001 SEGÚN INEGI</t>
  </si>
  <si>
    <t>024 SEGÚN INEGI</t>
  </si>
  <si>
    <t>AGROPRODUCTOS SAME, S. DE P.R. DE R.L. DE C.V.</t>
  </si>
  <si>
    <t>ASA170130DC8</t>
  </si>
  <si>
    <t>HERNANDEZ</t>
  </si>
  <si>
    <t>3,4,5,6</t>
  </si>
  <si>
    <t>OSCAR</t>
  </si>
  <si>
    <t>GARCIA</t>
  </si>
  <si>
    <t>FRANCISCO</t>
  </si>
  <si>
    <t>NARVAEZ</t>
  </si>
  <si>
    <t>JUAN ANTONIO</t>
  </si>
  <si>
    <t>JAIME ALBERTO</t>
  </si>
  <si>
    <t>ALMAZAN</t>
  </si>
  <si>
    <t>IZAGUIRRE</t>
  </si>
  <si>
    <t>CHRISTIAN EDUARDO</t>
  </si>
  <si>
    <t>GUTIERREZ</t>
  </si>
  <si>
    <t>AMÉRICA DEL ROCIO</t>
  </si>
  <si>
    <t>CARDONA</t>
  </si>
  <si>
    <t>ALFONSO</t>
  </si>
  <si>
    <t>ESPINOSA</t>
  </si>
  <si>
    <t>PALAZUELOS</t>
  </si>
  <si>
    <t>RAMÓN</t>
  </si>
  <si>
    <t>TELLEZ</t>
  </si>
  <si>
    <t>VITAL</t>
  </si>
  <si>
    <t>Titular del Órgano Interno de Control del Centro de Producción Santa Rita S.A. de C.V.</t>
  </si>
  <si>
    <t>Director General de Control del Centro de Producción Santa Rita S.A. de C.V.</t>
  </si>
  <si>
    <t>Director Administrativo de Control del Centro de Producción Santa Rita S.A. de C.V.</t>
  </si>
  <si>
    <t>Grower de Control del Centro de Producción Santa Rita S.A. de C.V.</t>
  </si>
  <si>
    <t>Gerente de Calidad e Inocuidad de Control del Centro de Producción Santa Rita S.A. de C.V.</t>
  </si>
  <si>
    <t>Coordinador Administrativo de Control del Centro de Producción Santa Rita S.A. de C.V.</t>
  </si>
  <si>
    <t>Gerente de Adquisiciones de Control del Centro de Producción Santa Rita S.A. de C.V.</t>
  </si>
  <si>
    <t>Gerente de Sucursal de Control del Centro de Producción Santa Rita S.A. de C.V.</t>
  </si>
  <si>
    <t>1,2,3,4,5,6,7,8</t>
  </si>
  <si>
    <t>Mejor precio ofertado</t>
  </si>
  <si>
    <t>PPS090331MD3</t>
  </si>
  <si>
    <t>Rioverde-Pastora</t>
  </si>
  <si>
    <t>Ojo de Agua</t>
  </si>
  <si>
    <t>0013 SEGÚN INEGI</t>
  </si>
  <si>
    <t>Ojo de Agua de Solano</t>
  </si>
  <si>
    <t>011 SEGÚN INEGI</t>
  </si>
  <si>
    <t>Ciudad Fernandez</t>
  </si>
  <si>
    <t xml:space="preserve">No se realiza ninguna adjudicación </t>
  </si>
  <si>
    <t>Propuesta Económica solvente y favorable para el CEPSAR</t>
  </si>
  <si>
    <t>Operaciones - Fertirriego - Injertos CEPSAR Matriz y Sucursal</t>
  </si>
  <si>
    <t>Fitosanidad Matriz y Sucursal</t>
  </si>
  <si>
    <t>Servicios Generales, Mantenimiento, Calidad, Empaque, Fitosanidad, Fertirriego, Operaciones, Injertos, Recursos Humanos y Grower, áreas de Matriz y Sucursal</t>
  </si>
  <si>
    <t>Abastecimiento de Fitosanitarios para Ejercicio 2025</t>
  </si>
  <si>
    <t>AD-010-2025 / ADQUISICIÓN DE MATERIALES DE EMBALAJE</t>
  </si>
  <si>
    <t>AD-012-2025 / ADQUISICIÓN DE FERTILIZANTES MACROELEMENTOS</t>
  </si>
  <si>
    <t>AD-013-2025 / ADQUISICIÓN DE ÁCIDOS</t>
  </si>
  <si>
    <t>AD-014-2025 / ADQUISICIÓN DE FERTILIZANTES MICROELEMENTOS</t>
  </si>
  <si>
    <t>LP-005-2025 / MATERIAL DE LIMPIEZA</t>
  </si>
  <si>
    <t>LP-006-2025 / COLMENAS</t>
  </si>
  <si>
    <t>LP-007-2025 / INSUMOS DE CULTIVO</t>
  </si>
  <si>
    <t>LP-008-2025 / PLÁSTICOS DE CUBIERTA DE INVERNADERO</t>
  </si>
  <si>
    <t>LP-009-2025 / FERTILIZANTES SEGUNDA CONVOCATORIA</t>
  </si>
  <si>
    <t>LP-010-2025 / FITOSANITARIOS SEGUNDA CONVOCATORIA</t>
  </si>
  <si>
    <t>LP-011-2025 / DESINFECTANTES SEGUNDA CONVOCATORIA</t>
  </si>
  <si>
    <t>LP-012-2025 / FIBRA DE COCO SEGUNDA CONVOCATORIA</t>
  </si>
  <si>
    <t>ARTICULO 39.- Si en una licitación pública las posturas presentadas no se ajustan a los requisitos 
previstos en la convocatoria y las bases, sus precios no fueren aceptables por estar encima de los 
que rigen en el mercado o no hubieren asistido licitantes, el comité procederá a declararla desierta 
y, en consecuencia, expedirá nueva convocatoria. De igual forma se procederá en el caso de que 
una licitación sea declarada parcialmente desierta, respecto a una o varias partidas no adjudicadas.
Si a raíz de segunda convocatoria recae igual pronunciamiento que la declare desierta, el comité 
procederá conforme a lo dispuesto en el Artículo 26 de esta ley.</t>
  </si>
  <si>
    <t>ADQUISICIÓN DE MATERIALES DE EMBALAJE</t>
  </si>
  <si>
    <t>ADQUISICIÓN DE ACOLCHADO Y RAFIA</t>
  </si>
  <si>
    <t>ADQUISICIÓN DE FERTILIZANTES MACROELEMENTOS</t>
  </si>
  <si>
    <t>ADQUISICIÓN DE FERTILIZANTES MICROELEMENTOS</t>
  </si>
  <si>
    <t xml:space="preserve">ADQUISICIÓN DE FITOSANITARIOS </t>
  </si>
  <si>
    <t xml:space="preserve">ADQUISICIÓN DE FERTILIZANTES </t>
  </si>
  <si>
    <t>ADQUISICIÓN DE DESINFECTANTES S</t>
  </si>
  <si>
    <t xml:space="preserve">ADQUISICIÓN DE FIBRA DE COCO </t>
  </si>
  <si>
    <t>ADQUISICIÓN DE MATERIAL DE LIMPIEZA</t>
  </si>
  <si>
    <t>ADQUISICIÓN DE COLMENAS</t>
  </si>
  <si>
    <t>ADQUISICIÓN DE INSUMOS DE CULTIVO</t>
  </si>
  <si>
    <t>ADQUISICIÓN DE PLÁSTICOS DE CUBIERTA DE INVERNADERO</t>
  </si>
  <si>
    <t>VOL1807258U3</t>
  </si>
  <si>
    <t>VOLVEN S.A. DE C.V.</t>
  </si>
  <si>
    <t>FSU8911099Y4</t>
  </si>
  <si>
    <t>FLEJES SULTANA S.A. DE C.V.</t>
  </si>
  <si>
    <t xml:space="preserve">http://www.cegaipslp.org.mx/HV2024Dos.nsf/nombre_de_la_vista/EB69BAEE959FAB8306258C830068D4B6/$File/Solicitud+de+Cotización+Embalaje.pdf
</t>
  </si>
  <si>
    <t>Manuel Diaz</t>
  </si>
  <si>
    <t>Estrella de Oriente</t>
  </si>
  <si>
    <t>SAN LUIS POTOSI</t>
  </si>
  <si>
    <t>028 SEGÚN INEGI</t>
  </si>
  <si>
    <t>Empaque Matriz - Sucursal</t>
  </si>
  <si>
    <t>CEPSAR-CCV-028-2025</t>
  </si>
  <si>
    <t>Abastecimiento de Materiales de Embalaje</t>
  </si>
  <si>
    <t>2331, 2371</t>
  </si>
  <si>
    <t>AD-011-2025 / ADQUISICIÓN DE ACOLCHADO Y RAFIA</t>
  </si>
  <si>
    <t>ARTICULO 26.- El comité podrá, bajo su responsabilidad, adjudicar directamente adquisiciones, 
arrendamientos y servicios, sin sujetarse a las formalidades de los procedimientos de licitación 
pública e invitación restringida, cuando:
II. Existan circunstancias que puedan provocar trastornos graves a la institución o costos 
adicionales importantes en el precio de los bienes o servicios;</t>
  </si>
  <si>
    <t>PARIS</t>
  </si>
  <si>
    <t>VALDES</t>
  </si>
  <si>
    <t>VAMP781007S94</t>
  </si>
  <si>
    <t>OSL011217B48</t>
  </si>
  <si>
    <t>OLEFINAS SLP S.A. DE C.V.</t>
  </si>
  <si>
    <t>PTO8004243H2</t>
  </si>
  <si>
    <t>TOYO KASEI S.A. DE C.V.</t>
  </si>
  <si>
    <t>RAFICEL</t>
  </si>
  <si>
    <t>3,4,5, 6</t>
  </si>
  <si>
    <t>PARIS VALDES MARTINEZ</t>
  </si>
  <si>
    <t>VOLVEN SA DE CV</t>
  </si>
  <si>
    <t>Nogales</t>
  </si>
  <si>
    <t>Fraccionamiento Rinconada de los Olivos</t>
  </si>
  <si>
    <t>San Luis Potosi</t>
  </si>
  <si>
    <t>Mejor precio ofertado así como mejor tiempo de entrega de insumos, junto con condiciones de pago favorables para el CEPSAR</t>
  </si>
  <si>
    <t>Operaciones</t>
  </si>
  <si>
    <t>CEPSAR-CCV-029-2025</t>
  </si>
  <si>
    <t>USD</t>
  </si>
  <si>
    <t>Abastecimiento de Rollos de Acolchado</t>
  </si>
  <si>
    <t>Abastecimiento de Rafia agrícola</t>
  </si>
  <si>
    <t>AAG160805FE9</t>
  </si>
  <si>
    <t>ABASTECEDORA AGRICENTER S.A. DE C.V.</t>
  </si>
  <si>
    <t xml:space="preserve">http://www.cegaipslp.org.mx/HV2024Dos.nsf/nombre_de_la_vista/B153DC97EA9B82EC06258C8300717FA4/$File/IX+SECAAS+15+ABR+25.pdf
</t>
  </si>
  <si>
    <t>http://www.cegaipslp.org.mx/HV2024Dos.nsf/nombre_de_la_vista/17A539B13A3195DF06258C83007198B6/$File/VIII+SECAAS+1+ABR+25.pdf</t>
  </si>
  <si>
    <t>ABASTECEDORA AGRICENTER SA DE CV</t>
  </si>
  <si>
    <t>A Zacatecas</t>
  </si>
  <si>
    <t>A</t>
  </si>
  <si>
    <t>Las Hadas</t>
  </si>
  <si>
    <t>001 SEGÚN INEGI</t>
  </si>
  <si>
    <t>01 SEGÚN INEGI</t>
  </si>
  <si>
    <t>Precio ofertado y condiciones favorables para el CEPSAR</t>
  </si>
  <si>
    <t>Fertirriego Matriz</t>
  </si>
  <si>
    <t>CEPSAR-CCV-030-2025</t>
  </si>
  <si>
    <t>Abastecimiento de Fertilizantes  (Macroelementos)</t>
  </si>
  <si>
    <t>JOSE LUIS</t>
  </si>
  <si>
    <t>DORANTES</t>
  </si>
  <si>
    <t>RASCON</t>
  </si>
  <si>
    <t>DORL721014TJA</t>
  </si>
  <si>
    <t>ADQUISICIÓN DE ÁCIDOS (NÍTRICO Y FOSFÓRICO)</t>
  </si>
  <si>
    <t>JOSE LUIS DORANTES RASCON</t>
  </si>
  <si>
    <t>Fundidores</t>
  </si>
  <si>
    <t>C</t>
  </si>
  <si>
    <t>Zona Industrial</t>
  </si>
  <si>
    <t>Precio ofertado y condiciones favorables de entrega</t>
  </si>
  <si>
    <t>CEPSAR-CCV-031-2025</t>
  </si>
  <si>
    <t>Abastecimiento de Fertilizantes  (Ácidos)</t>
  </si>
  <si>
    <t>AGRO ALDIME S.A. DE C.V.</t>
  </si>
  <si>
    <t>AAL921006988</t>
  </si>
  <si>
    <t>2DA PONIENTE</t>
  </si>
  <si>
    <t>ABASTOS</t>
  </si>
  <si>
    <t xml:space="preserve">Precio ofertado </t>
  </si>
  <si>
    <t>CEPSAR-CCV-032-2025</t>
  </si>
  <si>
    <t>Abastecimiento de Fertilizantes  (MIcroelementos)</t>
  </si>
  <si>
    <t>PROVEEDURIA DE PRODUCTOS Y SERVICIOS DE MEXICO S.A. DE C.V.</t>
  </si>
  <si>
    <t>AGROPRODUCTOS SAME S. DE P.R. DE R.L. DE C.V.</t>
  </si>
  <si>
    <t>CEPSAR-CCV-034-2025</t>
  </si>
  <si>
    <t>BAPA7306136Z1</t>
  </si>
  <si>
    <t>JOSE ANTONIO</t>
  </si>
  <si>
    <t>BALDERAS</t>
  </si>
  <si>
    <t>PADRON</t>
  </si>
  <si>
    <t>11, 12</t>
  </si>
  <si>
    <t>10, 11</t>
  </si>
  <si>
    <t>2,3</t>
  </si>
  <si>
    <t>San Luis</t>
  </si>
  <si>
    <t>San Rafael</t>
  </si>
  <si>
    <t>Rioverde</t>
  </si>
  <si>
    <t>CEPSAR-CCV-035-2025</t>
  </si>
  <si>
    <t>CEPSAR-CCV-036-2025</t>
  </si>
  <si>
    <t>Abastecimiento de Desinfectantes para Ejercicio 2025</t>
  </si>
  <si>
    <t>Grower Matriz</t>
  </si>
  <si>
    <t>Matriz y Sucursal: Servicios Generales, Calidad, Empaque, Analista Organizacional, Fitosanidad, Mantenimiento, Operaciones, Fertirriego, RH, Grower, Injertos, Operaciones</t>
  </si>
  <si>
    <t>CEPSAR-CCV-037-2025</t>
  </si>
  <si>
    <t>Abastecimiento de Materiales de Limpieza para Ejercicio 2025</t>
  </si>
  <si>
    <t>2561, 2161</t>
  </si>
  <si>
    <t>10,12</t>
  </si>
  <si>
    <t>Matriz y Sucursal: Injertos, Fitosanidad, Grower, Operaciones</t>
  </si>
  <si>
    <t>CEPSAR-CCV-038-2025</t>
  </si>
  <si>
    <t>Abastecimiento de Insumos de Cultivo para Ejercicio 2025</t>
  </si>
  <si>
    <t>2561, 2521</t>
  </si>
  <si>
    <t>Dirección Operativa Matriz y Grower Sucursal</t>
  </si>
  <si>
    <t>http://www.cegaipslp.org.mx/HV2024Dos.nsf/nombre_de_la_vista/B0A17DCEA3A24CDC06258C840065D8C0/$File/Publicación+Periódico+Oficial+SLP+LP+05+a+012.pdf</t>
  </si>
  <si>
    <t xml:space="preserve">http://www.cegaipslp.org.mx/HV2024Dos.nsf/nombre_de_la_vista/D63F3F69FCA6223C06258C84006646F5/$File/PROCESO+LP-009-2025+ADQUISICIÓN+FERTILIZANTES+2DA+V._compressed.pdf
</t>
  </si>
  <si>
    <t>http://www.cegaipslp.org.mx/HV2024Dos.nsf/nombre_de_la_vista/21EE7E72DA52FE0906258C8400665E25/$File/PROCESO+LP-010-2025+ADQUISICIÓN+FITOSANITARIOS+2DA+V._compressed.pdf</t>
  </si>
  <si>
    <t>http://www.cegaipslp.org.mx/HV2024Dos.nsf/nombre_de_la_vista/AE11F58282BDA40E06258C8400671C6A/$File/PROCESO+LP-011-2025+ADQUISICIÓN+DESINFECTANTES+2DA+V._compressed.pdf</t>
  </si>
  <si>
    <t>http://www.cegaipslp.org.mx/HV2024Dos.nsf/nombre_de_la_vista/40BB75B128725AC706258C84006B86BE/$File/PROCESO+LP-012-2025+ADQUISICIÓN+FIBRA+DE+COCO+2DA+V._compressed.pdf</t>
  </si>
  <si>
    <t>http://www.cegaipslp.org.mx/HV2024Dos.nsf/nombre_de_la_vista/F54AA5292322693806258C84006BB686/$File/PROCESO+LP-005-2025+ADQUISICIÓN+DE+MATERIALES+DE+LIMPIEZA_compressed.pdf</t>
  </si>
  <si>
    <t>http://www.cegaipslp.org.mx/HV2024Dos.nsf/nombre_de_la_vista/77A3D918B106F0F006258C84006BDB80/$File/PROCESO+LP-006-2025+ADQUISICIÓN+DE+COLMENAS_compressed.pdf</t>
  </si>
  <si>
    <t>http://www.cegaipslp.org.mx/HV2024Dos.nsf/nombre_de_la_vista/066C1EC6FD6645FC06258C84006C0193/$File/PROCESO+LP-007-2025+ADQUISICIÓN+INSUMOS+DE+CULTIVO_compressed.pdf</t>
  </si>
  <si>
    <t xml:space="preserve">http://www.cegaipslp.org.mx/HV2024Dos.nsf/nombre_de_la_vista/3E0E9F8D934B02E706258C84006C5099/$File/PROCESO+LP-008-2025+ADQUISICIÓN+PLÁSTICO+DE+CUBIERTA+DE+INVER_compressed.pdf
</t>
  </si>
  <si>
    <t>http://www.cegaipslp.org.mx/HV2024Dos.nsf/nombre_de_la_vista/8006FD521778408606258C84006CE225/$File/ACTA+DE+FALLO+ECONÓMICO+LP-006-2025_compressed.pdf</t>
  </si>
  <si>
    <t>http://www.cegaipslp.org.mx/HV2024Dos.nsf/nombre_de_la_vista/92266FAE9AC937F006258C84006CF2E7/$File/ACTA+DE+FALLO+ECONÓMICO+LP-007-2025_compressed.pdf</t>
  </si>
  <si>
    <t>http://www.cegaipslp.org.mx/HV2024Dos.nsf/nombre_de_la_vista/DCCC19E69833270206258C84006D0154/$File/ACTA+DE+FALLO+ECONÓMICO+LP-010-2025_compressed.pdf</t>
  </si>
  <si>
    <t>http://www.cegaipslp.org.mx/HV2024Dos.nsf/nombre_de_la_vista/0AC1DF8490BA010306258C84006D1021/$File/ACTA+DE+FALLO+ECONÓMICO+LP-005-2025_compressed.pdf</t>
  </si>
  <si>
    <t>http://www.cegaipslp.org.mx/HV2024Dos.nsf/nombre_de_la_vista/51F56B1C0B7726AE06258C84006D1BF4/$File/ACTA+DE+FALLO+ECONÓMICO+LP-011-2025_compressed.pdf</t>
  </si>
  <si>
    <t>http://www.cegaipslp.org.mx/HV2024Dos.nsf/nombre_de_la_vista/D418C57FC53E0E5306258C8400710AEE/$File/APERTURA+DE+PROPUESTAS+TÉCNICAS+LP-009-2025_compressed.pdf</t>
  </si>
  <si>
    <t>http://www.cegaipslp.org.mx/HV2024Dos.nsf/nombre_de_la_vista/A3CE31AFF2E0033706258C84007121BB/$File/APERTURA+DE+PROPUESTAS+TÉCNICAS+LP-010-2025_compressed.pdf</t>
  </si>
  <si>
    <t>http://www.cegaipslp.org.mx/HV2024Dos.nsf/nombre_de_la_vista/F602EBE07818FE5E06258C8400713643/$File/ACTA+DE+FALLO+TÉCNICO+Y+APER.+PROP.+ECONÓMICAS+LP-010-2025_compressed.pdf</t>
  </si>
  <si>
    <t>http://www.cegaipslp.org.mx/HV2024Dos.nsf/nombre_de_la_vista/3EFE7ED118F22D8D06258C8400714D99/$File/APERTURA+DE+PROPUESTAS+TÉCNICAS+LP-011-2025_compressed.pdf</t>
  </si>
  <si>
    <t>http://www.cegaipslp.org.mx/HV2024Dos.nsf/nombre_de_la_vista/BFEE7B7D50D2E79C06258C84007156D6/$File/ACTA+DE+FALLO+TÉCNICO+Y+APER.+PROP.+ECONÓMICAS+LP-011-2025_compressed.pdf</t>
  </si>
  <si>
    <t>http://www.cegaipslp.org.mx/HV2024Dos.nsf/nombre_de_la_vista/49562C809A65312706258C8400716A58/$File/APERTURA+DE+PROPUESTAS+TÉCNICAS+LP-012-2025_compressed.pdf</t>
  </si>
  <si>
    <t>http://www.cegaipslp.org.mx/HV2024Dos.nsf/nombre_de_la_vista/B64C4B42D3B40EBD06258C8400718F15/$File/ACTA+DE+FALLO+TÉCNICO+Y+APER.+PROP.+ECONÓMICAS+LP-012-2025_compressed.pdf</t>
  </si>
  <si>
    <t>http://www.cegaipslp.org.mx/HV2024Dos.nsf/nombre_de_la_vista/40C9CFC678FDC49E06258C840074C4A8/$File/APERTURA+DE+PROPUESTAS+TÉCNICAS+LP-005-2025_compressed.pdf</t>
  </si>
  <si>
    <t>http://www.cegaipslp.org.mx/HV2024Dos.nsf/nombre_de_la_vista/0111B525B1AED1FB06258C840074D2E7/$File/ACTA+DE+FALLO+TÉCNICO+Y+APER.+PROP.+ECONÓMICAS+LP-005-2025_compressed.pdf</t>
  </si>
  <si>
    <t>http://www.cegaipslp.org.mx/HV2024Dos.nsf/nombre_de_la_vista/000206D6928F0CFF06258C84007621F6/$File/APERTURA+DE+PROPUESTAS+TÉCNICAS+LP-006-2025_compressed.pdf</t>
  </si>
  <si>
    <t>http://www.cegaipslp.org.mx/HV2024Dos.nsf/nombre_de_la_vista/1896EA174771087606258C8400762A31/$File/ACTA+DE+FALLO+TÉCNICO+Y+APER.+PROP.+ECONÓMICAS+LP-006-2025_compressed.pdf</t>
  </si>
  <si>
    <t>http://www.cegaipslp.org.mx/HV2024Dos.nsf/nombre_de_la_vista/615B913ECD17FB8D06258C8400763487/$File/APERTURA+DE+PROPUESTAS+TÉCNICAS+LP-007-2025_compressed.pdf</t>
  </si>
  <si>
    <t>http://www.cegaipslp.org.mx/HV2024Dos.nsf/nombre_de_la_vista/6015B1C895A116A206258C8400763EE0/$File/ACTA+DE+FALLO+TÉCNICO+Y+APER.+PROP.+ECONÓMICAS+LP-007-2025_compressed.pdf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</si>
</sst>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44" formatCode="_-&quot;$&quot;* #,##0.00_-;\-&quot;$&quot;* #,##0.00_-;_-&quot;$&quot;* &quot;-&quot;??_-;_-@_-"/>
    <numFmt numFmtId="164" formatCode="dd/mm/yyyy;@"/>
    <numFmt numFmtId="165" formatCode="[$USD]\ #,##0.00;\-[$USD]\ #,##0.00"/>
    <numFmt numFmtId="166" formatCode="_-[$USD]\ * #,##0.00_-;\-[$USD]\ * #,##0.00_-;_-[$USD]\ * &quot;-&quot;??_-;_-@_-"/>
    <numFmt numFmtId="167" formatCode="[$USD]\ #,##0.00"/>
  </numFmts>
  <fonts count="1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 Light"/>
      <family val="2"/>
      <scheme val="major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8"/>
      <name val="Calibri Light"/>
      <family val="2"/>
      <scheme val="major"/>
    </font>
    <font>
      <u/>
      <sz val="11"/>
      <color theme="10"/>
      <name val="Calibri Light"/>
      <family val="2"/>
      <scheme val="major"/>
    </font>
    <font>
      <u/>
      <sz val="11"/>
      <color rgb="FF0000FF"/>
      <name val="Calibri Light"/>
      <family val="2"/>
      <scheme val="major"/>
    </font>
    <font>
      <u/>
      <sz val="11"/>
      <color rgb="FF800080"/>
      <name val="Calibri Light"/>
      <family val="2"/>
      <scheme val="major"/>
    </font>
    <font>
      <sz val="11"/>
      <color indexed="8"/>
      <name val="Calibri"/>
      <family val="2"/>
      <scheme val="minor"/>
    </font>
    <font>
      <sz val="8"/>
      <color indexed="8"/>
      <name val="Calibri Light"/>
      <family val="2"/>
      <scheme val="major"/>
    </font>
    <font>
      <sz val="8"/>
      <color rgb="FF000000"/>
      <name val="Calibri Light"/>
      <family val="2"/>
      <scheme val="major"/>
    </font>
    <font>
      <sz val="8"/>
      <name val="Calibri Light"/>
      <family val="2"/>
      <scheme val="major"/>
    </font>
  </fonts>
  <fills count="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>
      <alignment vertical="center"/>
    </xf>
    <xf numFmtId="0" fontId="5" fillId="0" borderId="0" applyNumberFormat="0" applyFill="0" applyBorder="0" applyAlignment="0" applyProtection="0">
      <alignment vertical="center"/>
    </xf>
    <xf numFmtId="44" fontId="6" fillId="0" borderId="0" applyFont="0" applyFill="0" applyBorder="0" applyAlignment="0" applyProtection="0"/>
  </cellStyleXfs>
  <cellXfs count="67">
    <xf numFmtId="0" fontId="0" fillId="0" borderId="0" xfId="0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164" fontId="0" fillId="3" borderId="1" xfId="0" applyNumberFormat="1" applyFill="1" applyBorder="1" applyAlignment="1">
      <alignment horizontal="center" vertical="center"/>
    </xf>
    <xf numFmtId="0" fontId="2" fillId="0" borderId="0" xfId="1" applyFont="1" applyAlignment="1"/>
    <xf numFmtId="0" fontId="3" fillId="0" borderId="1" xfId="0" applyFont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8" fillId="0" borderId="1" xfId="1" applyFont="1" applyFill="1" applyBorder="1" applyAlignment="1">
      <alignment horizontal="center" vertical="center" wrapText="1"/>
    </xf>
    <xf numFmtId="0" fontId="10" fillId="0" borderId="1" xfId="1" applyFont="1" applyFill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0" fontId="12" fillId="0" borderId="2" xfId="0" applyFont="1" applyBorder="1" applyAlignment="1">
      <alignment horizontal="center" vertical="center" wrapText="1"/>
    </xf>
    <xf numFmtId="0" fontId="12" fillId="0" borderId="0" xfId="0" applyFont="1">
      <alignment vertical="center"/>
    </xf>
    <xf numFmtId="0" fontId="13" fillId="0" borderId="1" xfId="0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0" fontId="0" fillId="0" borderId="1" xfId="0" applyBorder="1" applyAlignment="1"/>
    <xf numFmtId="0" fontId="11" fillId="0" borderId="1" xfId="0" applyFont="1" applyBorder="1" applyAlignment="1"/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7" fillId="0" borderId="1" xfId="0" applyNumberFormat="1" applyFont="1" applyBorder="1" applyAlignment="1">
      <alignment horizontal="center" vertical="center"/>
    </xf>
    <xf numFmtId="164" fontId="7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0" fillId="0" borderId="1" xfId="0" applyBorder="1">
      <alignment vertical="center"/>
    </xf>
    <xf numFmtId="0" fontId="5" fillId="0" borderId="1" xfId="1" applyFill="1" applyBorder="1" applyAlignment="1">
      <alignment horizontal="center" vertical="center" wrapText="1"/>
    </xf>
    <xf numFmtId="49" fontId="7" fillId="0" borderId="1" xfId="0" applyNumberFormat="1" applyFont="1" applyBorder="1" applyAlignment="1">
      <alignment horizontal="center" vertical="center"/>
    </xf>
    <xf numFmtId="44" fontId="7" fillId="0" borderId="1" xfId="2" applyFont="1" applyFill="1" applyBorder="1" applyAlignment="1">
      <alignment horizontal="center" vertical="center"/>
    </xf>
    <xf numFmtId="0" fontId="7" fillId="0" borderId="0" xfId="0" applyFont="1">
      <alignment vertical="center"/>
    </xf>
    <xf numFmtId="0" fontId="7" fillId="0" borderId="3" xfId="0" applyFont="1" applyBorder="1" applyAlignment="1">
      <alignment horizontal="center" vertical="center"/>
    </xf>
    <xf numFmtId="164" fontId="7" fillId="0" borderId="3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vertical="center" wrapText="1"/>
    </xf>
    <xf numFmtId="167" fontId="7" fillId="0" borderId="1" xfId="0" applyNumberFormat="1" applyFont="1" applyBorder="1" applyAlignment="1">
      <alignment horizontal="center" vertical="center"/>
    </xf>
    <xf numFmtId="0" fontId="7" fillId="0" borderId="4" xfId="0" applyFont="1" applyBorder="1" applyAlignment="1">
      <alignment vertical="center" wrapText="1"/>
    </xf>
    <xf numFmtId="44" fontId="7" fillId="0" borderId="1" xfId="0" applyNumberFormat="1" applyFont="1" applyBorder="1" applyAlignment="1">
      <alignment horizontal="center" vertical="center"/>
    </xf>
    <xf numFmtId="166" fontId="7" fillId="0" borderId="1" xfId="2" applyNumberFormat="1" applyFont="1" applyFill="1" applyBorder="1" applyAlignment="1">
      <alignment horizontal="center" vertical="center"/>
    </xf>
    <xf numFmtId="165" fontId="7" fillId="0" borderId="1" xfId="2" applyNumberFormat="1" applyFont="1" applyFill="1" applyBorder="1" applyAlignment="1">
      <alignment horizontal="center" vertical="center" wrapText="1"/>
    </xf>
    <xf numFmtId="165" fontId="11" fillId="0" borderId="1" xfId="0" applyNumberFormat="1" applyFont="1" applyBorder="1" applyAlignment="1">
      <alignment horizontal="center" vertical="center" wrapText="1"/>
    </xf>
    <xf numFmtId="44" fontId="7" fillId="0" borderId="1" xfId="2" applyFont="1" applyFill="1" applyBorder="1" applyAlignment="1">
      <alignment horizontal="center" vertical="center" wrapText="1"/>
    </xf>
    <xf numFmtId="44" fontId="11" fillId="0" borderId="1" xfId="2" applyFont="1" applyFill="1" applyBorder="1" applyAlignment="1">
      <alignment horizontal="center" vertical="center" wrapText="1"/>
    </xf>
    <xf numFmtId="44" fontId="11" fillId="0" borderId="1" xfId="0" applyNumberFormat="1" applyFont="1" applyBorder="1" applyAlignment="1">
      <alignment horizontal="center" vertical="center" wrapText="1"/>
    </xf>
    <xf numFmtId="164" fontId="7" fillId="0" borderId="3" xfId="0" applyNumberFormat="1" applyFont="1" applyBorder="1">
      <alignment vertical="center"/>
    </xf>
    <xf numFmtId="164" fontId="7" fillId="0" borderId="3" xfId="0" applyNumberFormat="1" applyFont="1" applyBorder="1" applyAlignment="1">
      <alignment horizontal="center" vertical="center"/>
    </xf>
    <xf numFmtId="164" fontId="7" fillId="0" borderId="4" xfId="0" applyNumberFormat="1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14" fontId="7" fillId="0" borderId="3" xfId="0" applyNumberFormat="1" applyFont="1" applyBorder="1" applyAlignment="1">
      <alignment horizontal="center" vertical="center"/>
    </xf>
    <xf numFmtId="14" fontId="7" fillId="0" borderId="4" xfId="0" applyNumberFormat="1" applyFont="1" applyBorder="1" applyAlignment="1">
      <alignment horizontal="center" vertical="center"/>
    </xf>
    <xf numFmtId="0" fontId="5" fillId="0" borderId="3" xfId="1" applyFill="1" applyBorder="1" applyAlignment="1">
      <alignment horizontal="center" vertical="center" wrapText="1"/>
    </xf>
    <xf numFmtId="0" fontId="5" fillId="0" borderId="4" xfId="1" applyFill="1" applyBorder="1" applyAlignment="1">
      <alignment horizontal="center" vertical="center" wrapText="1"/>
    </xf>
    <xf numFmtId="0" fontId="8" fillId="0" borderId="3" xfId="1" applyFont="1" applyFill="1" applyBorder="1" applyAlignment="1">
      <alignment horizontal="center" vertical="center" wrapText="1"/>
    </xf>
    <xf numFmtId="0" fontId="8" fillId="0" borderId="4" xfId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>
      <alignment vertical="center"/>
    </xf>
    <xf numFmtId="0" fontId="0" fillId="5" borderId="0" xfId="0" applyFill="1">
      <alignment vertical="center"/>
    </xf>
    <xf numFmtId="0" fontId="4" fillId="4" borderId="1" xfId="0" applyFont="1" applyFill="1" applyBorder="1" applyAlignment="1"/>
    <xf numFmtId="0" fontId="7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8" fillId="0" borderId="1" xfId="1" applyFont="1" applyFill="1" applyBorder="1" applyAlignment="1">
      <alignment horizontal="center" vertical="center" wrapText="1"/>
    </xf>
    <xf numFmtId="0" fontId="9" fillId="0" borderId="1" xfId="1" applyFont="1" applyFill="1" applyBorder="1" applyAlignment="1">
      <alignment horizontal="center" vertical="center" wrapText="1"/>
    </xf>
    <xf numFmtId="164" fontId="7" fillId="0" borderId="1" xfId="0" applyNumberFormat="1" applyFont="1" applyBorder="1" applyAlignment="1">
      <alignment horizontal="center" vertical="center"/>
    </xf>
    <xf numFmtId="14" fontId="7" fillId="0" borderId="1" xfId="0" applyNumberFormat="1" applyFont="1" applyBorder="1" applyAlignment="1">
      <alignment horizontal="center" vertical="center"/>
    </xf>
    <xf numFmtId="0" fontId="5" fillId="0" borderId="1" xfId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49" fontId="7" fillId="0" borderId="1" xfId="0" applyNumberFormat="1" applyFont="1" applyBorder="1" applyAlignment="1">
      <alignment horizontal="center" vertical="center"/>
    </xf>
    <xf numFmtId="0" fontId="10" fillId="0" borderId="1" xfId="1" applyFont="1" applyFill="1" applyBorder="1" applyAlignment="1">
      <alignment horizontal="center" vertical="center" wrapText="1"/>
    </xf>
  </cellXfs>
  <cellStyles count="3">
    <cellStyle name="Currency" xfId="2" builtinId="4"/>
    <cellStyle name="Hyperlink" xfId="1" builtinId="8"/>
    <cellStyle name="Normal" xfId="0" builtinId="0"/>
  </cellStyles>
  <dxfs count="17">
    <dxf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b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color theme="1"/>
      </font>
    </dxf>
    <dxf>
      <font>
        <color theme="1"/>
      </font>
      <border>
        <bottom style="thin">
          <color theme="4" tint="0.39994506668294322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top style="thin">
          <color theme="4" tint="0.39994506668294322"/>
        </top>
        <bottom style="thin">
          <color theme="4" tint="0.39994506668294322"/>
        </bottom>
      </border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4506668294322"/>
        </horizontal>
      </border>
    </dxf>
  </dxfs>
  <tableStyles count="2" defaultTableStyle="TableStylePreset3_Accent1" defaultPivotStyle="PivotStylePreset2_Accent1">
    <tableStyle name="TableStylePreset3_Accent1" pivot="0" count="7" xr9:uid="{00000000-0011-0000-FFFF-FFFF00000000}">
      <tableStyleElement type="wholeTable" dxfId="16"/>
      <tableStyleElement type="headerRow" dxfId="15"/>
      <tableStyleElement type="totalRow" dxfId="14"/>
      <tableStyleElement type="firstColumn" dxfId="13"/>
      <tableStyleElement type="lastColumn" dxfId="12"/>
      <tableStyleElement type="firstRowStripe" dxfId="11"/>
      <tableStyleElement type="firstColumnStripe" dxfId="10"/>
    </tableStyle>
    <tableStyle name="PivotStylePreset2_Accent1" table="0" count="10" xr9:uid="{00000000-0011-0000-FFFF-FFFF01000000}">
      <tableStyleElement type="headerRow" dxfId="9"/>
      <tableStyleElement type="totalRow" dxfId="8"/>
      <tableStyleElement type="firstRowStripe" dxfId="7"/>
      <tableStyleElement type="firstColumnStripe" dxfId="6"/>
      <tableStyleElement type="firstSubtotalRow" dxfId="5"/>
      <tableStyleElement type="secondSubtotalRow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CARDONA\Documents\Solicitud%20de%20Transparencia%20Fracciones\Septiembre%202024\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idden_1"/>
      <sheetName val="Reporte de Formatos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>
        <row r="1">
          <cell r="A1" t="str">
            <v>Hombre</v>
          </cell>
        </row>
      </sheetData>
      <sheetData sheetId="17" refreshError="1"/>
      <sheetData sheetId="18" refreshError="1"/>
    </sheetDataSet>
  </externalBook>
</externalLink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17" Type="http://schemas.openxmlformats.org/officeDocument/2006/relationships/hyperlink" Target="http://www.cegaipslp.org.mx/HV2024Dos.nsf/nombre_de_la_vista/B153DC97EA9B82EC06258C8300717FA4/$File/IX+SECAAS+15+ABR+25.pdf" TargetMode="External"/><Relationship Id="rId21" Type="http://schemas.openxmlformats.org/officeDocument/2006/relationships/hyperlink" Target="http://www.cegaipslp.org.mx/HV2024.nsf/nombre_de_la_vista/C2F62A42C41CC4D306258B5600813C7E/$File/Hiperv&#237;nculo+84XXXIV+Columna+BO.docx" TargetMode="External"/><Relationship Id="rId42" Type="http://schemas.openxmlformats.org/officeDocument/2006/relationships/hyperlink" Target="http://www.cegaipslp.org.mx/HV2024.nsf/nombre_de_la_vista/C2F62A42C41CC4D306258B5600813C7E/$File/Hiperv&#237;nculo+84XXXIV+Columna+BO.docx" TargetMode="External"/><Relationship Id="rId47" Type="http://schemas.openxmlformats.org/officeDocument/2006/relationships/hyperlink" Target="http://www.cegaipslp.org.mx/HV2024.nsf/nombre_de_la_vista/C2F62A42C41CC4D306258B5600813C7E/$File/Hiperv&#237;nculo+84XXXIV+Columna+BO.docx" TargetMode="External"/><Relationship Id="rId63" Type="http://schemas.openxmlformats.org/officeDocument/2006/relationships/hyperlink" Target="http://www.cegaipslp.org.mx/HV2024.nsf/nombre_de_la_vista/C2F62A42C41CC4D306258B5600813C7E/$File/Hiperv&#237;nculo+84XXXIV+Columna+BO.docx" TargetMode="External"/><Relationship Id="rId68" Type="http://schemas.openxmlformats.org/officeDocument/2006/relationships/hyperlink" Target="http://www.cegaipslp.org.mx/HV2024.nsf/nombre_de_la_vista/C2F62A42C41CC4D306258B5600813C7E/$File/Hiperv&#237;nculo+84XXXIV+Columna+BO.docx" TargetMode="External"/><Relationship Id="rId84" Type="http://schemas.openxmlformats.org/officeDocument/2006/relationships/hyperlink" Target="http://www.cegaipslp.org.mx/HV2024.nsf/nombre_de_la_vista/C2F62A42C41CC4D306258B5600813C7E/$File/Hiperv&#237;nculo+84XXXIV+Columna+BO.docx" TargetMode="External"/><Relationship Id="rId89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12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33" Type="http://schemas.openxmlformats.org/officeDocument/2006/relationships/hyperlink" Target="http://www.cegaipslp.org.mx/HV2024.nsf/nombre_de_la_vista/F8536B87CD1B0E7F06258B56007BB840/$File/Hiperv&#237;nculo+84XXXIV+Columna+J.docx" TargetMode="External"/><Relationship Id="rId138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54" Type="http://schemas.openxmlformats.org/officeDocument/2006/relationships/hyperlink" Target="http://www.cegaipslp.org.mx/HV2024Dos.nsf/nombre_de_la_vista/F54AA5292322693806258C84006BB686/$File/PROCESO+LP-005-2025+ADQUISICI&#211;N+DE+MATERIALES+DE+LIMPIEZA_compressed.pdf" TargetMode="External"/><Relationship Id="rId159" Type="http://schemas.openxmlformats.org/officeDocument/2006/relationships/hyperlink" Target="http://www.cegaipslp.org.mx/HV2024Dos.nsf/nombre_de_la_vista/92266FAE9AC937F006258C84006CF2E7/$File/ACTA+DE+FALLO+ECON&#211;MICO+LP-007-2025_compressed.pdf" TargetMode="External"/><Relationship Id="rId175" Type="http://schemas.openxmlformats.org/officeDocument/2006/relationships/hyperlink" Target="http://www.cegaipslp.org.mx/HV2024Dos.nsf/nombre_de_la_vista/0111B525B1AED1FB06258C840074D2E7/$File/ACTA+DE+FALLO+T&#201;CNICO+Y+APER.+PROP.+ECON&#211;MICAS+LP-005-2025_compressed.pdf" TargetMode="External"/><Relationship Id="rId170" Type="http://schemas.openxmlformats.org/officeDocument/2006/relationships/hyperlink" Target="http://www.cegaipslp.org.mx/HV2024Dos.nsf/nombre_de_la_vista/BFEE7B7D50D2E79C06258C84007156D6/$File/ACTA+DE+FALLO+T&#201;CNICO+Y+APER.+PROP.+ECON&#211;MICAS+LP-011-2025_compressed.pdf" TargetMode="External"/><Relationship Id="rId16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07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1" Type="http://schemas.openxmlformats.org/officeDocument/2006/relationships/hyperlink" Target="http://www.cegaipslp.org.mx/HV2024.nsf/nombre_de_la_vista/F8536B87CD1B0E7F06258B56007BB840/$File/Hiperv&#237;nculo+84XXXIV+Columna+J.docx" TargetMode="External"/><Relationship Id="rId32" Type="http://schemas.openxmlformats.org/officeDocument/2006/relationships/hyperlink" Target="http://www.cegaipslp.org.mx/HV2024.nsf/nombre_de_la_vista/F8536B87CD1B0E7F06258B56007BB840/$File/Hiperv&#237;nculo+84XXXIV+Columna+J.docx" TargetMode="External"/><Relationship Id="rId37" Type="http://schemas.openxmlformats.org/officeDocument/2006/relationships/hyperlink" Target="http://www.cegaipslp.org.mx/HV2024.nsf/nombre_de_la_vista/C2F62A42C41CC4D306258B5600813C7E/$File/Hiperv&#237;nculo+84XXXIV+Columna+BO.docx" TargetMode="External"/><Relationship Id="rId53" Type="http://schemas.openxmlformats.org/officeDocument/2006/relationships/hyperlink" Target="http://www.cegaipslp.org.mx/HV2024.nsf/nombre_de_la_vista/F8536B87CD1B0E7F06258B56007BB840/$File/Hiperv&#237;nculo+84XXXIV+Columna+J.docx" TargetMode="External"/><Relationship Id="rId58" Type="http://schemas.openxmlformats.org/officeDocument/2006/relationships/hyperlink" Target="http://www.cegaipslp.org.mx/HV2024.nsf/nombre_de_la_vista/C2F62A42C41CC4D306258B5600813C7E/$File/Hiperv&#237;nculo+84XXXIV+Columna+BO.docx" TargetMode="External"/><Relationship Id="rId74" Type="http://schemas.openxmlformats.org/officeDocument/2006/relationships/hyperlink" Target="http://www.cegaipslp.org.mx/HV2024.nsf/nombre_de_la_vista/C2F62A42C41CC4D306258B5600813C7E/$File/Hiperv&#237;nculo+84XXXIV+Columna+BO.docx" TargetMode="External"/><Relationship Id="rId79" Type="http://schemas.openxmlformats.org/officeDocument/2006/relationships/hyperlink" Target="http://www.cegaipslp.org.mx/HV2024Dos.nsf/nombre_de_la_vista/72995A4F828A28DA06258C650065B085/$File/ACTA+FALLO+No.+CEPSAR-LP-004-2025.pdf" TargetMode="External"/><Relationship Id="rId102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23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28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44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49" Type="http://schemas.openxmlformats.org/officeDocument/2006/relationships/hyperlink" Target="http://www.cegaipslp.org.mx/HV2024Dos.nsf/nombre_de_la_vista/B0A17DCEA3A24CDC06258C840065D8C0/$File/Publicaci&#243;n+Peri&#243;dico+Oficial+SLP+LP+05+a+012.pdf" TargetMode="External"/><Relationship Id="rId5" Type="http://schemas.openxmlformats.org/officeDocument/2006/relationships/hyperlink" Target="http://www.cegaipslp.org.mx/HV2024.nsf/nombre_de_la_vista/C2F62A42C41CC4D306258B5600813C7E/$File/Hiperv&#237;nculo+84XXXIV+Columna+BO.docx" TargetMode="External"/><Relationship Id="rId90" Type="http://schemas.openxmlformats.org/officeDocument/2006/relationships/hyperlink" Target="http://www.cegaipslp.org.mx/HV2024Dos.nsf/nombre_de_la_vista/B153DC97EA9B82EC06258C8300717FA4/$File/IX+SECAAS+15+ABR+25.pdf" TargetMode="External"/><Relationship Id="rId95" Type="http://schemas.openxmlformats.org/officeDocument/2006/relationships/hyperlink" Target="http://www.cegaipslp.org.mx/HV2024.nsf/nombre_de_la_vista/F8536B87CD1B0E7F06258B56007BB840/$File/Hiperv&#237;nculo+84XXXIV+Columna+J.docx" TargetMode="External"/><Relationship Id="rId160" Type="http://schemas.openxmlformats.org/officeDocument/2006/relationships/hyperlink" Target="http://www.cegaipslp.org.mx/HV2024Dos.nsf/nombre_de_la_vista/DCCC19E69833270206258C84006D0154/$File/ACTA+DE+FALLO+ECON&#211;MICO+LP-010-2025_compressed.pdf" TargetMode="External"/><Relationship Id="rId165" Type="http://schemas.openxmlformats.org/officeDocument/2006/relationships/hyperlink" Target="http://www.cegaipslp.org.mx/HV2024Dos.nsf/nombre_de_la_vista/D418C57FC53E0E5306258C8400710AEE/$File/APERTURA+DE+PROPUESTAS+T&#201;CNICAS+LP-009-2025_compressed.pdf" TargetMode="External"/><Relationship Id="rId22" Type="http://schemas.openxmlformats.org/officeDocument/2006/relationships/hyperlink" Target="http://www.cegaipslp.org.mx/HV2024.nsf/nombre_de_la_vista/F8536B87CD1B0E7F06258B56007BB840/$File/Hiperv&#237;nculo+84XXXIV+Columna+J.docx" TargetMode="External"/><Relationship Id="rId27" Type="http://schemas.openxmlformats.org/officeDocument/2006/relationships/hyperlink" Target="http://www.cegaipslp.org.mx/HV2024.nsf/nombre_de_la_vista/C2F62A42C41CC4D306258B5600813C7E/$File/Hiperv&#237;nculo+84XXXIV+Columna+BO.docx" TargetMode="External"/><Relationship Id="rId43" Type="http://schemas.openxmlformats.org/officeDocument/2006/relationships/hyperlink" Target="http://www.cegaipslp.org.mx/HV2024.nsf/nombre_de_la_vista/C2F62A42C41CC4D306258B5600813C7E/$File/Hiperv&#237;nculo+84XXXIV+Columna+BO.docx" TargetMode="External"/><Relationship Id="rId48" Type="http://schemas.openxmlformats.org/officeDocument/2006/relationships/hyperlink" Target="http://www.cegaipslp.org.mx/HV2024.nsf/nombre_de_la_vista/F8536B87CD1B0E7F06258B56007BB840/$File/Hiperv&#237;nculo+84XXXIV+Columna+J.docx" TargetMode="External"/><Relationship Id="rId64" Type="http://schemas.openxmlformats.org/officeDocument/2006/relationships/hyperlink" Target="http://www.cegaipslp.org.mx/HV2024.nsf/nombre_de_la_vista/C2F62A42C41CC4D306258B5600813C7E/$File/Hiperv&#237;nculo+84XXXIV+Columna+BO.docx" TargetMode="External"/><Relationship Id="rId69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13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18" Type="http://schemas.openxmlformats.org/officeDocument/2006/relationships/hyperlink" Target="http://www.cegaipslp.org.mx/HV2024Dos.nsf/nombre_de_la_vista/B153DC97EA9B82EC06258C8300717FA4/$File/IX+SECAAS+15+ABR+25.pdf" TargetMode="External"/><Relationship Id="rId134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39" Type="http://schemas.openxmlformats.org/officeDocument/2006/relationships/hyperlink" Target="http://www.cegaipslp.org.mx/HV2024.nsf/nombre_de_la_vista/C2F62A42C41CC4D306258B5600813C7E/$File/Hiperv&#237;nculo+84XXXIV+Columna+BO.docx" TargetMode="External"/><Relationship Id="rId80" Type="http://schemas.openxmlformats.org/officeDocument/2006/relationships/hyperlink" Target="http://www.cegaipslp.org.mx/HV2024.nsf/nombre_de_la_vista/F8536B87CD1B0E7F06258B56007BB840/$File/Hiperv&#237;nculo+84XXXIV+Columna+J.docx" TargetMode="External"/><Relationship Id="rId85" Type="http://schemas.openxmlformats.org/officeDocument/2006/relationships/hyperlink" Target="http://www.cegaipslp.org.mx/HV2024Dos.nsf/nombre_de_la_vista/17A539B13A3195DF06258C83007198B6/$File/VIII+SECAAS+1+ABR+25.pdf" TargetMode="External"/><Relationship Id="rId150" Type="http://schemas.openxmlformats.org/officeDocument/2006/relationships/hyperlink" Target="http://www.cegaipslp.org.mx/HV2024Dos.nsf/nombre_de_la_vista/D63F3F69FCA6223C06258C84006646F5/$File/PROCESO+LP-009-2025+ADQUISICI&#211;N+FERTILIZANTES+2DA+V._compressed.pdf" TargetMode="External"/><Relationship Id="rId155" Type="http://schemas.openxmlformats.org/officeDocument/2006/relationships/hyperlink" Target="http://www.cegaipslp.org.mx/HV2024Dos.nsf/nombre_de_la_vista/77A3D918B106F0F006258C84006BDB80/$File/PROCESO+LP-006-2025+ADQUISICI&#211;N+DE+COLMENAS_compressed.pdf" TargetMode="External"/><Relationship Id="rId171" Type="http://schemas.openxmlformats.org/officeDocument/2006/relationships/hyperlink" Target="http://www.cegaipslp.org.mx/HV2024Dos.nsf/nombre_de_la_vista/49562C809A65312706258C8400716A58/$File/APERTURA+DE+PROPUESTAS+T&#201;CNICAS+LP-012-2025_compressed.pdf" TargetMode="External"/><Relationship Id="rId176" Type="http://schemas.openxmlformats.org/officeDocument/2006/relationships/hyperlink" Target="http://www.cegaipslp.org.mx/HV2024Dos.nsf/nombre_de_la_vista/000206D6928F0CFF06258C84007621F6/$File/APERTURA+DE+PROPUESTAS+T&#201;CNICAS+LP-006-2025_compressed.pdf" TargetMode="External"/><Relationship Id="rId12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7" Type="http://schemas.openxmlformats.org/officeDocument/2006/relationships/hyperlink" Target="http://www.cegaipslp.org.mx/HV2024.nsf/nombre_de_la_vista/C2F62A42C41CC4D306258B5600813C7E/$File/Hiperv&#237;nculo+84XXXIV+Columna+BO.docx" TargetMode="External"/><Relationship Id="rId33" Type="http://schemas.openxmlformats.org/officeDocument/2006/relationships/hyperlink" Target="http://www.cegaipslp.org.mx/HV2024.nsf/nombre_de_la_vista/F8536B87CD1B0E7F06258B56007BB840/$File/Hiperv&#237;nculo+84XXXIV+Columna+J.docx" TargetMode="External"/><Relationship Id="rId38" Type="http://schemas.openxmlformats.org/officeDocument/2006/relationships/hyperlink" Target="http://www.cegaipslp.org.mx/HV2024.nsf/nombre_de_la_vista/C2F62A42C41CC4D306258B5600813C7E/$File/Hiperv&#237;nculo+84XXXIV+Columna+BO.docx" TargetMode="External"/><Relationship Id="rId59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03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08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24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29" Type="http://schemas.openxmlformats.org/officeDocument/2006/relationships/hyperlink" Target="http://www.cegaipslp.org.mx/HV2024.nsf/nombre_de_la_vista/C2F62A42C41CC4D306258B5600813C7E/$File/Hiperv&#237;nculo+84XXXIV+Columna+BO.docx" TargetMode="External"/><Relationship Id="rId54" Type="http://schemas.openxmlformats.org/officeDocument/2006/relationships/hyperlink" Target="http://www.cegaipslp.org.mx/HV2024.nsf/nombre_de_la_vista/F8536B87CD1B0E7F06258B56007BB840/$File/Hiperv&#237;nculo+84XXXIV+Columna+J.docx" TargetMode="External"/><Relationship Id="rId70" Type="http://schemas.openxmlformats.org/officeDocument/2006/relationships/hyperlink" Target="http://www.cegaipslp.org.mx/HV2024.nsf/nombre_de_la_vista/C2F62A42C41CC4D306258B5600813C7E/$File/Hiperv&#237;nculo+84XXXIV+Columna+BO.docx" TargetMode="External"/><Relationship Id="rId75" Type="http://schemas.openxmlformats.org/officeDocument/2006/relationships/hyperlink" Target="http://www.cegaipslp.org.mx/HV2024.nsf/nombre_de_la_vista/C2F62A42C41CC4D306258B5600813C7E/$File/Hiperv&#237;nculo+84XXXIV+Columna+BO.docx" TargetMode="External"/><Relationship Id="rId91" Type="http://schemas.openxmlformats.org/officeDocument/2006/relationships/hyperlink" Target="http://www.cegaipslp.org.mx/HV2024.nsf/nombre_de_la_vista/F8536B87CD1B0E7F06258B56007BB840/$File/Hiperv&#237;nculo+84XXXIV+Columna+J.docx" TargetMode="External"/><Relationship Id="rId96" Type="http://schemas.openxmlformats.org/officeDocument/2006/relationships/hyperlink" Target="http://www.cegaipslp.org.mx/HV2024.nsf/nombre_de_la_vista/F8536B87CD1B0E7F06258B56007BB840/$File/Hiperv&#237;nculo+84XXXIV+Columna+J.docx" TargetMode="External"/><Relationship Id="rId140" Type="http://schemas.openxmlformats.org/officeDocument/2006/relationships/hyperlink" Target="http://www.cegaipslp.org.mx/HV2024.nsf/nombre_de_la_vista/F8536B87CD1B0E7F06258B56007BB840/$File/Hiperv&#237;nculo+84XXXIV+Columna+J.docx" TargetMode="External"/><Relationship Id="rId145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61" Type="http://schemas.openxmlformats.org/officeDocument/2006/relationships/hyperlink" Target="http://www.cegaipslp.org.mx/HV2024Dos.nsf/nombre_de_la_vista/0AC1DF8490BA010306258C84006D1021/$File/ACTA+DE+FALLO+ECON&#211;MICO+LP-005-2025_compressed.pdf" TargetMode="External"/><Relationship Id="rId166" Type="http://schemas.openxmlformats.org/officeDocument/2006/relationships/hyperlink" Target="http://www.cegaipslp.org.mx/HV2024Dos.nsf/nombre_de_la_vista/D418C57FC53E0E5306258C8400710AEE/$File/APERTURA+DE+PROPUESTAS+T&#201;CNICAS+LP-009-2025_compressed.pdf" TargetMode="External"/><Relationship Id="rId1" Type="http://schemas.openxmlformats.org/officeDocument/2006/relationships/hyperlink" Target="http://www.cegaipslp.org.mx/HV2024.nsf/nombre_de_la_vista/F8536B87CD1B0E7F06258B56007BB840/$File/Hiperv&#237;nculo+84XXXIV+Columna+J.docx" TargetMode="External"/><Relationship Id="rId6" Type="http://schemas.openxmlformats.org/officeDocument/2006/relationships/hyperlink" Target="http://www.cegaipslp.org.mx/HV2024.nsf/nombre_de_la_vista/C2F62A42C41CC4D306258B5600813C7E/$File/Hiperv&#237;nculo+84XXXIV+Columna+BO.docx" TargetMode="External"/><Relationship Id="rId23" Type="http://schemas.openxmlformats.org/officeDocument/2006/relationships/hyperlink" Target="http://www.cegaipslp.org.mx/HV2024.nsf/nombre_de_la_vista/C2F62A42C41CC4D306258B5600813C7E/$File/Hiperv&#237;nculo+84XXXIV+Columna+BO.docx" TargetMode="External"/><Relationship Id="rId28" Type="http://schemas.openxmlformats.org/officeDocument/2006/relationships/hyperlink" Target="http://www.cegaipslp.org.mx/HV2024.nsf/nombre_de_la_vista/C2F62A42C41CC4D306258B5600813C7E/$File/Hiperv&#237;nculo+84XXXIV+Columna+BO.docx" TargetMode="External"/><Relationship Id="rId49" Type="http://schemas.openxmlformats.org/officeDocument/2006/relationships/hyperlink" Target="http://www.cegaipslp.org.mx/HV2024.nsf/nombre_de_la_vista/F8536B87CD1B0E7F06258B56007BB840/$File/Hiperv&#237;nculo+84XXXIV+Columna+J.docx" TargetMode="External"/><Relationship Id="rId114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19" Type="http://schemas.openxmlformats.org/officeDocument/2006/relationships/hyperlink" Target="http://www.cegaipslp.org.mx/HV2024.nsf/nombre_de_la_vista/F8536B87CD1B0E7F06258B56007BB840/$File/Hiperv&#237;nculo+84XXXIV+Columna+J.docx" TargetMode="External"/><Relationship Id="rId10" Type="http://schemas.openxmlformats.org/officeDocument/2006/relationships/hyperlink" Target="http://www.cegaipslp.org.mx/HV2024.nsf/nombre_de_la_vista/C2F62A42C41CC4D306258B5600813C7E/$File/Hiperv&#237;nculo+84XXXIV+Columna+BO.docx" TargetMode="External"/><Relationship Id="rId31" Type="http://schemas.openxmlformats.org/officeDocument/2006/relationships/hyperlink" Target="http://www.cegaipslp.org.mx/HV2024.nsf/nombre_de_la_vista/C2F62A42C41CC4D306258B5600813C7E/$File/Hiperv&#237;nculo+84XXXIV+Columna+BO.docx" TargetMode="External"/><Relationship Id="rId44" Type="http://schemas.openxmlformats.org/officeDocument/2006/relationships/hyperlink" Target="http://www.cegaipslp.org.mx/HV2024.nsf/nombre_de_la_vista/C2F62A42C41CC4D306258B5600813C7E/$File/Hiperv&#237;nculo+84XXXIV+Columna+BO.docx" TargetMode="External"/><Relationship Id="rId52" Type="http://schemas.openxmlformats.org/officeDocument/2006/relationships/hyperlink" Target="http://www.cegaipslp.org.mx/HV2024.nsf/nombre_de_la_vista/F8536B87CD1B0E7F06258B56007BB840/$File/Hiperv&#237;nculo+84XXXIV+Columna+J.docx" TargetMode="External"/><Relationship Id="rId60" Type="http://schemas.openxmlformats.org/officeDocument/2006/relationships/hyperlink" Target="http://www.cegaipslp.org.mx/HV2024.nsf/nombre_de_la_vista/C2F62A42C41CC4D306258B5600813C7E/$File/Hiperv&#237;nculo+84XXXIV+Columna+BO.docx" TargetMode="External"/><Relationship Id="rId65" Type="http://schemas.openxmlformats.org/officeDocument/2006/relationships/hyperlink" Target="http://www.cegaipslp.org.mx/HV2024.nsf/nombre_de_la_vista/C2F62A42C41CC4D306258B5600813C7E/$File/Hiperv&#237;nculo+84XXXIV+Columna+BO.docx" TargetMode="External"/><Relationship Id="rId73" Type="http://schemas.openxmlformats.org/officeDocument/2006/relationships/hyperlink" Target="http://www.cegaipslp.org.mx/HV2024.nsf/nombre_de_la_vista/C2F62A42C41CC4D306258B5600813C7E/$File/Hiperv&#237;nculo+84XXXIV+Columna+BO.docx" TargetMode="External"/><Relationship Id="rId78" Type="http://schemas.openxmlformats.org/officeDocument/2006/relationships/hyperlink" Target="http://www.cegaipslp.org.mx/HV2024Dos.nsf/nombre_de_la_vista/72995A4F828A28DA06258C650065B085/$File/ACTA+FALLO+No.+CEPSAR-LP-004-2025.pdf" TargetMode="External"/><Relationship Id="rId81" Type="http://schemas.openxmlformats.org/officeDocument/2006/relationships/hyperlink" Target="http://www.cegaipslp.org.mx/HV2024.nsf/nombre_de_la_vista/C2F62A42C41CC4D306258B5600813C7E/$File/Hiperv&#237;nculo+84XXXIV+Columna+BO.docx" TargetMode="External"/><Relationship Id="rId86" Type="http://schemas.openxmlformats.org/officeDocument/2006/relationships/hyperlink" Target="http://www.cegaipslp.org.mx/HV2024.nsf/nombre_de_la_vista/F8536B87CD1B0E7F06258B56007BB840/$File/Hiperv&#237;nculo+84XXXIV+Columna+J.docx" TargetMode="External"/><Relationship Id="rId94" Type="http://schemas.openxmlformats.org/officeDocument/2006/relationships/hyperlink" Target="http://www.cegaipslp.org.mx/HV2024.nsf/nombre_de_la_vista/C2F62A42C41CC4D306258B5600813C7E/$File/Hiperv&#237;nculo+84XXXIV+Columna+BO.docx" TargetMode="External"/><Relationship Id="rId99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01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22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30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35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43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48" Type="http://schemas.openxmlformats.org/officeDocument/2006/relationships/hyperlink" Target="http://www.cegaipslp.org.mx/HV2024Dos.nsf/nombre_de_la_vista/B0A17DCEA3A24CDC06258C840065D8C0/$File/Publicaci&#243;n+Peri&#243;dico+Oficial+SLP+LP+05+a+012.pdf" TargetMode="External"/><Relationship Id="rId151" Type="http://schemas.openxmlformats.org/officeDocument/2006/relationships/hyperlink" Target="http://www.cegaipslp.org.mx/HV2024Dos.nsf/nombre_de_la_vista/21EE7E72DA52FE0906258C8400665E25/$File/PROCESO+LP-010-2025+ADQUISICI&#211;N+FITOSANITARIOS+2DA+V._compressed.pdf" TargetMode="External"/><Relationship Id="rId156" Type="http://schemas.openxmlformats.org/officeDocument/2006/relationships/hyperlink" Target="http://www.cegaipslp.org.mx/HV2024Dos.nsf/nombre_de_la_vista/066C1EC6FD6645FC06258C84006C0193/$File/PROCESO+LP-007-2025+ADQUISICI&#211;N+INSUMOS+DE+CULTIVO_compressed.pdf" TargetMode="External"/><Relationship Id="rId164" Type="http://schemas.openxmlformats.org/officeDocument/2006/relationships/hyperlink" Target="http://www.cegaipslp.org.mx/HV2024Dos.nsf/nombre_de_la_vista/D418C57FC53E0E5306258C8400710AEE/$File/APERTURA+DE+PROPUESTAS+T&#201;CNICAS+LP-009-2025_compressed.pdf" TargetMode="External"/><Relationship Id="rId169" Type="http://schemas.openxmlformats.org/officeDocument/2006/relationships/hyperlink" Target="http://www.cegaipslp.org.mx/HV2024Dos.nsf/nombre_de_la_vista/3EFE7ED118F22D8D06258C8400714D99/$File/APERTURA+DE+PROPUESTAS+T&#201;CNICAS+LP-011-2025_compressed.pdf" TargetMode="External"/><Relationship Id="rId177" Type="http://schemas.openxmlformats.org/officeDocument/2006/relationships/hyperlink" Target="http://www.cegaipslp.org.mx/HV2024Dos.nsf/nombre_de_la_vista/1896EA174771087606258C8400762A31/$File/ACTA+DE+FALLO+T&#201;CNICO+Y+APER.+PROP.+ECON&#211;MICAS+LP-006-2025_compressed.pdf" TargetMode="External"/><Relationship Id="rId4" Type="http://schemas.openxmlformats.org/officeDocument/2006/relationships/hyperlink" Target="http://www.cegaipslp.org.mx/HV2024.nsf/nombre_de_la_vista/F8536B87CD1B0E7F06258B56007BB840/$File/Hiperv&#237;nculo+84XXXIV+Columna+J.docx" TargetMode="External"/><Relationship Id="rId9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72" Type="http://schemas.openxmlformats.org/officeDocument/2006/relationships/hyperlink" Target="http://www.cegaipslp.org.mx/HV2024Dos.nsf/nombre_de_la_vista/B64C4B42D3B40EBD06258C8400718F15/$File/ACTA+DE+FALLO+T&#201;CNICO+Y+APER.+PROP.+ECON&#211;MICAS+LP-012-2025_compressed.pdf" TargetMode="External"/><Relationship Id="rId180" Type="http://schemas.openxmlformats.org/officeDocument/2006/relationships/printerSettings" Target="../printerSettings/printerSettings1.bin"/><Relationship Id="rId13" Type="http://schemas.openxmlformats.org/officeDocument/2006/relationships/hyperlink" Target="http://www.cegaipslp.org.mx/HV2024.nsf/nombre_de_la_vista/F8536B87CD1B0E7F06258B56007BB840/$File/Hiperv&#237;nculo+84XXXIV+Columna+J.docx" TargetMode="External"/><Relationship Id="rId18" Type="http://schemas.openxmlformats.org/officeDocument/2006/relationships/hyperlink" Target="http://www.cegaipslp.org.mx/HV2024.nsf/nombre_de_la_vista/C2F62A42C41CC4D306258B5600813C7E/$File/Hiperv&#237;nculo+84XXXIV+Columna+BO.docx" TargetMode="External"/><Relationship Id="rId39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09" Type="http://schemas.openxmlformats.org/officeDocument/2006/relationships/hyperlink" Target="http://www.cegaipslp.org.mx/HV2024.nsf/nombre_de_la_vista/F8536B87CD1B0E7F06258B56007BB840/$File/Hiperv&#237;nculo+84XXXIV+Columna+J.docx" TargetMode="External"/><Relationship Id="rId34" Type="http://schemas.openxmlformats.org/officeDocument/2006/relationships/hyperlink" Target="http://www.cegaipslp.org.mx/HV2024.nsf/nombre_de_la_vista/F8536B87CD1B0E7F06258B56007BB840/$File/Hiperv&#237;nculo+84XXXIV+Columna+J.docx" TargetMode="External"/><Relationship Id="rId50" Type="http://schemas.openxmlformats.org/officeDocument/2006/relationships/hyperlink" Target="http://www.cegaipslp.org.mx/HV2024.nsf/nombre_de_la_vista/F8536B87CD1B0E7F06258B56007BB840/$File/Hiperv&#237;nculo+84XXXIV+Columna+J.docx" TargetMode="External"/><Relationship Id="rId55" Type="http://schemas.openxmlformats.org/officeDocument/2006/relationships/hyperlink" Target="http://www.cegaipslp.org.mx/HV2024.nsf/nombre_de_la_vista/F8536B87CD1B0E7F06258B56007BB840/$File/Hiperv&#237;nculo+84XXXIV+Columna+J.docx" TargetMode="External"/><Relationship Id="rId76" Type="http://schemas.openxmlformats.org/officeDocument/2006/relationships/hyperlink" Target="http://www.cegaipslp.org.mx/HV2024Dos.nsf/nombre_de_la_vista/72995A4F828A28DA06258C650065B085/$File/ACTA+FALLO+No.+CEPSAR-LP-004-2025.pdf" TargetMode="External"/><Relationship Id="rId97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04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20" Type="http://schemas.openxmlformats.org/officeDocument/2006/relationships/hyperlink" Target="http://www.cegaipslp.org.mx/HV2024.nsf/nombre_de_la_vista/F8536B87CD1B0E7F06258B56007BB840/$File/Hiperv&#237;nculo+84XXXIV+Columna+J.docx" TargetMode="External"/><Relationship Id="rId125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41" Type="http://schemas.openxmlformats.org/officeDocument/2006/relationships/hyperlink" Target="http://www.cegaipslp.org.mx/HV2024.nsf/nombre_de_la_vista/F8536B87CD1B0E7F06258B56007BB840/$File/Hiperv&#237;nculo+84XXXIV+Columna+J.docx" TargetMode="External"/><Relationship Id="rId146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67" Type="http://schemas.openxmlformats.org/officeDocument/2006/relationships/hyperlink" Target="http://www.cegaipslp.org.mx/HV2024Dos.nsf/nombre_de_la_vista/A3CE31AFF2E0033706258C84007121BB/$File/APERTURA+DE+PROPUESTAS+T&#201;CNICAS+LP-010-2025_compressed.pdf" TargetMode="External"/><Relationship Id="rId7" Type="http://schemas.openxmlformats.org/officeDocument/2006/relationships/hyperlink" Target="http://www.cegaipslp.org.mx/HV2024.nsf/nombre_de_la_vista/C2F62A42C41CC4D306258B5600813C7E/$File/Hiperv&#237;nculo+84XXXIV+Columna+BO.docx" TargetMode="External"/><Relationship Id="rId71" Type="http://schemas.openxmlformats.org/officeDocument/2006/relationships/hyperlink" Target="http://www.cegaipslp.org.mx/HV2024.nsf/nombre_de_la_vista/C2F62A42C41CC4D306258B5600813C7E/$File/Hiperv&#237;nculo+84XXXIV+Columna+BO.docx" TargetMode="External"/><Relationship Id="rId92" Type="http://schemas.openxmlformats.org/officeDocument/2006/relationships/hyperlink" Target="http://www.cegaipslp.org.mx/HV2024.nsf/nombre_de_la_vista/F8536B87CD1B0E7F06258B56007BB840/$File/Hiperv&#237;nculo+84XXXIV+Columna+J.docx" TargetMode="External"/><Relationship Id="rId162" Type="http://schemas.openxmlformats.org/officeDocument/2006/relationships/hyperlink" Target="http://www.cegaipslp.org.mx/HV2024Dos.nsf/nombre_de_la_vista/51F56B1C0B7726AE06258C84006D1BF4/$File/ACTA+DE+FALLO+ECON&#211;MICO+LP-011-2025_compressed.pdf" TargetMode="External"/><Relationship Id="rId2" Type="http://schemas.openxmlformats.org/officeDocument/2006/relationships/hyperlink" Target="http://www.cegaipslp.org.mx/HV2024Dos.nsf/nombre_de_la_vista/EB69BAEE959FAB8306258C830068D4B6/$File/Solicitud+de+Cotizaci&#243;n+Embalaje.pdf" TargetMode="External"/><Relationship Id="rId29" Type="http://schemas.openxmlformats.org/officeDocument/2006/relationships/hyperlink" Target="http://www.cegaipslp.org.mx/HV2024.nsf/nombre_de_la_vista/C2F62A42C41CC4D306258B5600813C7E/$File/Hiperv&#237;nculo+84XXXIV+Columna+BO.docx" TargetMode="External"/><Relationship Id="rId24" Type="http://schemas.openxmlformats.org/officeDocument/2006/relationships/hyperlink" Target="http://www.cegaipslp.org.mx/HV2024.nsf/nombre_de_la_vista/C2F62A42C41CC4D306258B5600813C7E/$File/Hiperv&#237;nculo+84XXXIV+Columna+BO.docx" TargetMode="External"/><Relationship Id="rId40" Type="http://schemas.openxmlformats.org/officeDocument/2006/relationships/hyperlink" Target="http://www.cegaipslp.org.mx/HV2024.nsf/nombre_de_la_vista/C2F62A42C41CC4D306258B5600813C7E/$File/Hiperv&#237;nculo+84XXXIV+Columna+BO.docx" TargetMode="External"/><Relationship Id="rId45" Type="http://schemas.openxmlformats.org/officeDocument/2006/relationships/hyperlink" Target="http://www.cegaipslp.org.mx/HV2024.nsf/nombre_de_la_vista/C2F62A42C41CC4D306258B5600813C7E/$File/Hiperv&#237;nculo+84XXXIV+Columna+BO.docx" TargetMode="External"/><Relationship Id="rId66" Type="http://schemas.openxmlformats.org/officeDocument/2006/relationships/hyperlink" Target="http://www.cegaipslp.org.mx/HV2024.nsf/nombre_de_la_vista/C2F62A42C41CC4D306258B5600813C7E/$File/Hiperv&#237;nculo+84XXXIV+Columna+BO.docx" TargetMode="External"/><Relationship Id="rId87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10" Type="http://schemas.openxmlformats.org/officeDocument/2006/relationships/hyperlink" Target="http://www.cegaipslp.org.mx/HV2024.nsf/nombre_de_la_vista/F8536B87CD1B0E7F06258B56007BB840/$File/Hiperv&#237;nculo+84XXXIV+Columna+J.docx" TargetMode="External"/><Relationship Id="rId115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31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36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57" Type="http://schemas.openxmlformats.org/officeDocument/2006/relationships/hyperlink" Target="http://www.cegaipslp.org.mx/HV2024Dos.nsf/nombre_de_la_vista/3E0E9F8D934B02E706258C84006C5099/$File/PROCESO+LP-008-2025+ADQUISICI&#211;N+PL&#193;STICO+DE+CUBIERTA+DE+INVER_compressed.pdf" TargetMode="External"/><Relationship Id="rId178" Type="http://schemas.openxmlformats.org/officeDocument/2006/relationships/hyperlink" Target="http://www.cegaipslp.org.mx/HV2024Dos.nsf/nombre_de_la_vista/615B913ECD17FB8D06258C8400763487/$File/APERTURA+DE+PROPUESTAS+T&#201;CNICAS+LP-007-2025_compressed.pdf" TargetMode="External"/><Relationship Id="rId61" Type="http://schemas.openxmlformats.org/officeDocument/2006/relationships/hyperlink" Target="http://www.cegaipslp.org.mx/HV2024.nsf/nombre_de_la_vista/C2F62A42C41CC4D306258B5600813C7E/$File/Hiperv&#237;nculo+84XXXIV+Columna+BO.docx" TargetMode="External"/><Relationship Id="rId82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52" Type="http://schemas.openxmlformats.org/officeDocument/2006/relationships/hyperlink" Target="http://www.cegaipslp.org.mx/HV2024Dos.nsf/nombre_de_la_vista/AE11F58282BDA40E06258C8400671C6A/$File/PROCESO+LP-011-2025+ADQUISICI&#211;N+DESINFECTANTES+2DA+V._compressed.pdf" TargetMode="External"/><Relationship Id="rId173" Type="http://schemas.openxmlformats.org/officeDocument/2006/relationships/hyperlink" Target="http://www.cegaipslp.org.mx/HV2024Dos.nsf/nombre_de_la_vista/B64C4B42D3B40EBD06258C8400718F15/$File/ACTA+DE+FALLO+T&#201;CNICO+Y+APER.+PROP.+ECON&#211;MICAS+LP-012-2025_compressed.pdf" TargetMode="External"/><Relationship Id="rId19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4" Type="http://schemas.openxmlformats.org/officeDocument/2006/relationships/hyperlink" Target="http://www.cegaipslp.org.mx/HV2024.nsf/nombre_de_la_vista/C2F62A42C41CC4D306258B5600813C7E/$File/Hiperv&#237;nculo+84XXXIV+Columna+BO.docx" TargetMode="External"/><Relationship Id="rId30" Type="http://schemas.openxmlformats.org/officeDocument/2006/relationships/hyperlink" Target="http://www.cegaipslp.org.mx/HV2024.nsf/nombre_de_la_vista/C2F62A42C41CC4D306258B5600813C7E/$File/Hiperv&#237;nculo+84XXXIV+Columna+BO.docx" TargetMode="External"/><Relationship Id="rId35" Type="http://schemas.openxmlformats.org/officeDocument/2006/relationships/hyperlink" Target="http://www.cegaipslp.org.mx/HV2024.nsf/nombre_de_la_vista/C2F62A42C41CC4D306258B5600813C7E/$File/Hiperv&#237;nculo+84XXXIV+Columna+BO.docx" TargetMode="External"/><Relationship Id="rId56" Type="http://schemas.openxmlformats.org/officeDocument/2006/relationships/hyperlink" Target="http://www.cegaipslp.org.mx/HV2024.nsf/nombre_de_la_vista/F8536B87CD1B0E7F06258B56007BB840/$File/Hiperv&#237;nculo+84XXXIV+Columna+J.docx" TargetMode="External"/><Relationship Id="rId77" Type="http://schemas.openxmlformats.org/officeDocument/2006/relationships/hyperlink" Target="http://www.cegaipslp.org.mx/HV2024Dos.nsf/nombre_de_la_vista/72995A4F828A28DA06258C650065B085/$File/ACTA+FALLO+No.+CEPSAR-LP-004-2025.pdf" TargetMode="External"/><Relationship Id="rId100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05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26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47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68" Type="http://schemas.openxmlformats.org/officeDocument/2006/relationships/hyperlink" Target="http://www.cegaipslp.org.mx/HV2024Dos.nsf/nombre_de_la_vista/F602EBE07818FE5E06258C8400713643/$File/ACTA+DE+FALLO+T&#201;CNICO+Y+APER.+PROP.+ECON&#211;MICAS+LP-010-2025_compressed.pdf" TargetMode="External"/><Relationship Id="rId8" Type="http://schemas.openxmlformats.org/officeDocument/2006/relationships/hyperlink" Target="http://www.cegaipslp.org.mx/HV2024.nsf/nombre_de_la_vista/C2F62A42C41CC4D306258B5600813C7E/$File/Hiperv&#237;nculo+84XXXIV+Columna+BO.docx" TargetMode="External"/><Relationship Id="rId51" Type="http://schemas.openxmlformats.org/officeDocument/2006/relationships/hyperlink" Target="http://www.cegaipslp.org.mx/HV2024.nsf/nombre_de_la_vista/F8536B87CD1B0E7F06258B56007BB840/$File/Hiperv&#237;nculo+84XXXIV+Columna+J.docx" TargetMode="External"/><Relationship Id="rId72" Type="http://schemas.openxmlformats.org/officeDocument/2006/relationships/hyperlink" Target="http://www.cegaipslp.org.mx/HV2024.nsf/nombre_de_la_vista/C2F62A42C41CC4D306258B5600813C7E/$File/Hiperv&#237;nculo+84XXXIV+Columna+BO.docx" TargetMode="External"/><Relationship Id="rId93" Type="http://schemas.openxmlformats.org/officeDocument/2006/relationships/hyperlink" Target="http://www.cegaipslp.org.mx/HV2024.nsf/nombre_de_la_vista/C2F62A42C41CC4D306258B5600813C7E/$File/Hiperv&#237;nculo+84XXXIV+Columna+BO.docx" TargetMode="External"/><Relationship Id="rId98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21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42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63" Type="http://schemas.openxmlformats.org/officeDocument/2006/relationships/hyperlink" Target="http://www.cegaipslp.org.mx/HV2024Dos.nsf/nombre_de_la_vista/72995A4F828A28DA06258C650065B085/$File/ACTA+FALLO+No.+CEPSAR-LP-004-2025.pdf" TargetMode="External"/><Relationship Id="rId3" Type="http://schemas.openxmlformats.org/officeDocument/2006/relationships/hyperlink" Target="http://www.cegaipslp.org.mx/HV2024.nsf/nombre_de_la_vista/C2F62A42C41CC4D306258B5600813C7E/$File/Hiperv&#237;nculo+84XXXIV+Columna+BO.docx" TargetMode="External"/><Relationship Id="rId25" Type="http://schemas.openxmlformats.org/officeDocument/2006/relationships/hyperlink" Target="http://www.cegaipslp.org.mx/HV2024.nsf/nombre_de_la_vista/C2F62A42C41CC4D306258B5600813C7E/$File/Hiperv&#237;nculo+84XXXIV+Columna+BO.docx" TargetMode="External"/><Relationship Id="rId46" Type="http://schemas.openxmlformats.org/officeDocument/2006/relationships/hyperlink" Target="http://www.cegaipslp.org.mx/HV2024.nsf/nombre_de_la_vista/C2F62A42C41CC4D306258B5600813C7E/$File/Hiperv&#237;nculo+84XXXIV+Columna+BO.docx" TargetMode="External"/><Relationship Id="rId67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16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37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58" Type="http://schemas.openxmlformats.org/officeDocument/2006/relationships/hyperlink" Target="http://www.cegaipslp.org.mx/HV2024Dos.nsf/nombre_de_la_vista/8006FD521778408606258C84006CE225/$File/ACTA+DE+FALLO+ECON&#211;MICO+LP-006-2025_compressed.pdf" TargetMode="External"/><Relationship Id="rId20" Type="http://schemas.openxmlformats.org/officeDocument/2006/relationships/hyperlink" Target="http://www.cegaipslp.org.mx/HV2024.nsf/nombre_de_la_vista/F8536B87CD1B0E7F06258B56007BB840/$File/Hiperv&#237;nculo+84XXXIV+Columna+J.docx" TargetMode="External"/><Relationship Id="rId41" Type="http://schemas.openxmlformats.org/officeDocument/2006/relationships/hyperlink" Target="http://www.cegaipslp.org.mx/HV2024.nsf/nombre_de_la_vista/C2F62A42C41CC4D306258B5600813C7E/$File/Hiperv&#237;nculo+84XXXIV+Columna+BO.docx" TargetMode="External"/><Relationship Id="rId62" Type="http://schemas.openxmlformats.org/officeDocument/2006/relationships/hyperlink" Target="http://www.cegaipslp.org.mx/HV2024.nsf/nombre_de_la_vista/C2F62A42C41CC4D306258B5600813C7E/$File/Hiperv&#237;nculo+84XXXIV+Columna+BO.docx" TargetMode="External"/><Relationship Id="rId83" Type="http://schemas.openxmlformats.org/officeDocument/2006/relationships/hyperlink" Target="http://www.cegaipslp.org.mx/HV2024.nsf/nombre_de_la_vista/C2F62A42C41CC4D306258B5600813C7E/$File/Hiperv&#237;nculo+84XXXIV+Columna+BO.docx" TargetMode="External"/><Relationship Id="rId88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11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32" Type="http://schemas.openxmlformats.org/officeDocument/2006/relationships/hyperlink" Target="http://www.cegaipslp.org.mx/HV2024.nsf/nombre_de_la_vista/F8536B87CD1B0E7F06258B56007BB840/$File/Hiperv&#237;nculo+84XXXIV+Columna+J.docx" TargetMode="External"/><Relationship Id="rId153" Type="http://schemas.openxmlformats.org/officeDocument/2006/relationships/hyperlink" Target="http://www.cegaipslp.org.mx/HV2024Dos.nsf/nombre_de_la_vista/40BB75B128725AC706258C84006B86BE/$File/PROCESO+LP-012-2025+ADQUISICI&#211;N+FIBRA+DE+COCO+2DA+V._compressed.pdf" TargetMode="External"/><Relationship Id="rId174" Type="http://schemas.openxmlformats.org/officeDocument/2006/relationships/hyperlink" Target="http://www.cegaipslp.org.mx/HV2024Dos.nsf/nombre_de_la_vista/40C9CFC678FDC49E06258C840074C4A8/$File/APERTURA+DE+PROPUESTAS+T&#201;CNICAS+LP-005-2025_compressed.pdf" TargetMode="External"/><Relationship Id="rId179" Type="http://schemas.openxmlformats.org/officeDocument/2006/relationships/hyperlink" Target="http://www.cegaipslp.org.mx/HV2024Dos.nsf/nombre_de_la_vista/6015B1C895A116A206258C8400763EE0/$File/ACTA+DE+FALLO+T&#201;CNICO+Y+APER.+PROP.+ECON&#211;MICAS+LP-007-2025_compressed.pdf" TargetMode="External"/><Relationship Id="rId15" Type="http://schemas.openxmlformats.org/officeDocument/2006/relationships/hyperlink" Target="http://www.cegaipslp.org.mx/HV2024.nsf/nombre_de_la_vista/C2F62A42C41CC4D306258B5600813C7E/$File/Hiperv&#237;nculo+84XXXIV+Columna+BO.docx" TargetMode="External"/><Relationship Id="rId36" Type="http://schemas.openxmlformats.org/officeDocument/2006/relationships/hyperlink" Target="http://www.cegaipslp.org.mx/HV2024.nsf/nombre_de_la_vista/C2F62A42C41CC4D306258B5600813C7E/$File/Hiperv&#237;nculo+84XXXIV+Columna+BO.docx" TargetMode="External"/><Relationship Id="rId57" Type="http://schemas.openxmlformats.org/officeDocument/2006/relationships/hyperlink" Target="http://www.cegaipslp.org.mx/HV2024.nsf/nombre_de_la_vista/F8536B87CD1B0E7F06258B56007BB840/$File/Hiperv&#237;nculo+84XXXIV+Columna+J.docx" TargetMode="External"/><Relationship Id="rId106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27" Type="http://schemas.openxmlformats.org/officeDocument/2006/relationships/hyperlink" Target="http://www.cegaipslp.org.mx/HV2024.nsf/nombre_de_la_vista/C2F62A42C41CC4D306258B5600813C7E/$File/Hiperv&#237;nculo+84XXXIV+Columna+BO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2F62A42C41CC4D306258B5600813C7E/$File/Hiperv&#237;nculo+84XXXIV+Columna+B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22"/>
  <sheetViews>
    <sheetView tabSelected="1" topLeftCell="A6" zoomScale="80" zoomScaleNormal="80" workbookViewId="0">
      <pane xSplit="3" ySplit="2" topLeftCell="CG8" activePane="bottomRight" state="frozen"/>
      <selection activeCell="A6" sqref="A6"/>
      <selection pane="topRight" activeCell="D6" sqref="D6"/>
      <selection pane="bottomLeft" activeCell="A8" sqref="A8"/>
      <selection pane="bottomRight" activeCell="CH8" sqref="CH8"/>
    </sheetView>
  </sheetViews>
  <sheetFormatPr defaultColWidth="9" defaultRowHeight="15"/>
  <cols>
    <col min="1" max="1" width="8" customWidth="1"/>
    <col min="2" max="2" width="36.42578125" customWidth="1"/>
    <col min="3" max="3" width="38.5703125" customWidth="1"/>
    <col min="4" max="4" width="28.7109375" customWidth="1"/>
    <col min="5" max="5" width="35.140625" customWidth="1"/>
    <col min="6" max="6" width="32.7109375" customWidth="1"/>
    <col min="7" max="7" width="77.42578125" style="18" bestFit="1" customWidth="1"/>
    <col min="8" max="8" width="42.7109375" customWidth="1"/>
    <col min="9" max="9" width="75.42578125" customWidth="1"/>
    <col min="10" max="10" width="60.5703125" customWidth="1"/>
    <col min="11" max="12" width="46" customWidth="1"/>
    <col min="13" max="13" width="32.5703125" customWidth="1"/>
    <col min="14" max="14" width="72.5703125" customWidth="1"/>
    <col min="15" max="15" width="38.7109375" customWidth="1"/>
    <col min="16" max="16" width="43.7109375" customWidth="1"/>
    <col min="17" max="17" width="39.28515625" customWidth="1"/>
    <col min="18" max="18" width="24.85546875" customWidth="1"/>
    <col min="19" max="19" width="78.42578125" customWidth="1"/>
    <col min="20" max="20" width="78.85546875" customWidth="1"/>
    <col min="21" max="21" width="65.7109375" customWidth="1"/>
    <col min="22" max="22" width="106.140625" customWidth="1"/>
    <col min="23" max="23" width="54.7109375" customWidth="1"/>
    <col min="24" max="24" width="58.5703125" customWidth="1"/>
    <col min="25" max="25" width="60.42578125" customWidth="1"/>
    <col min="26" max="26" width="14" customWidth="1"/>
    <col min="27" max="27" width="25" customWidth="1"/>
    <col min="28" max="28" width="52.42578125" customWidth="1"/>
    <col min="29" max="29" width="108.7109375" style="18" customWidth="1"/>
    <col min="30" max="30" width="78.28515625" style="18" customWidth="1"/>
    <col min="31" max="31" width="72.28515625" style="18" customWidth="1"/>
    <col min="32" max="32" width="69.7109375" style="18" customWidth="1"/>
    <col min="33" max="33" width="79.28515625" style="18" customWidth="1"/>
    <col min="34" max="34" width="83.28515625" style="18" customWidth="1"/>
    <col min="35" max="35" width="77.7109375" style="18" customWidth="1"/>
    <col min="36" max="36" width="73.28515625" style="18" customWidth="1"/>
    <col min="37" max="37" width="75.28515625" style="18" customWidth="1"/>
    <col min="38" max="38" width="72.42578125" style="18" customWidth="1"/>
    <col min="39" max="39" width="85.5703125" style="18" customWidth="1"/>
    <col min="40" max="40" width="81.28515625" style="18" customWidth="1"/>
    <col min="41" max="41" width="92.28515625" style="18" customWidth="1"/>
    <col min="42" max="42" width="67.42578125" style="18" customWidth="1"/>
    <col min="43" max="43" width="76.7109375" style="18" customWidth="1"/>
    <col min="44" max="44" width="79.28515625" style="18" customWidth="1"/>
    <col min="45" max="45" width="77.5703125" style="18" customWidth="1"/>
    <col min="46" max="46" width="80.140625" style="18" customWidth="1"/>
    <col min="47" max="47" width="126.28515625" style="18" customWidth="1"/>
    <col min="48" max="48" width="97.85546875" style="18" customWidth="1"/>
    <col min="49" max="49" width="19.42578125" style="18" customWidth="1"/>
    <col min="50" max="50" width="31.28515625" style="18" customWidth="1"/>
    <col min="51" max="51" width="34.140625" style="18" customWidth="1"/>
    <col min="52" max="52" width="49.28515625" style="18" customWidth="1"/>
    <col min="53" max="53" width="48.28515625" style="18" customWidth="1"/>
    <col min="54" max="54" width="50.42578125" style="18" customWidth="1"/>
    <col min="55" max="55" width="37.140625" style="18" customWidth="1"/>
    <col min="56" max="56" width="47.28515625" style="18" customWidth="1"/>
    <col min="57" max="57" width="44" style="18" customWidth="1"/>
    <col min="58" max="58" width="44.42578125" style="18" customWidth="1"/>
    <col min="59" max="59" width="14.42578125" style="18" customWidth="1"/>
    <col min="60" max="60" width="45.7109375" style="18" customWidth="1"/>
    <col min="61" max="61" width="13.5703125" style="18" customWidth="1"/>
    <col min="62" max="62" width="58.28515625" style="18" customWidth="1"/>
    <col min="63" max="63" width="105.7109375" style="18" customWidth="1"/>
    <col min="64" max="64" width="41.28515625" style="18" customWidth="1"/>
    <col min="65" max="65" width="43.28515625" style="18" customWidth="1"/>
    <col min="66" max="66" width="77.85546875" style="18" customWidth="1"/>
    <col min="67" max="67" width="86.28515625" style="18" customWidth="1"/>
    <col min="68" max="68" width="46" style="18" customWidth="1"/>
    <col min="69" max="69" width="36.140625" style="18" customWidth="1"/>
    <col min="70" max="70" width="24.42578125" style="18" bestFit="1" customWidth="1"/>
    <col min="71" max="71" width="46.5703125" style="18" customWidth="1"/>
    <col min="72" max="72" width="44.5703125" style="18" customWidth="1"/>
    <col min="73" max="73" width="41.28515625" style="18" customWidth="1"/>
    <col min="74" max="74" width="92.5703125" style="18" customWidth="1"/>
    <col min="75" max="75" width="82" style="18" customWidth="1"/>
    <col min="76" max="76" width="51.140625" style="18" customWidth="1"/>
    <col min="77" max="77" width="54.28515625" style="18" customWidth="1"/>
    <col min="78" max="78" width="27.5703125" style="18" bestFit="1" customWidth="1"/>
    <col min="79" max="79" width="57" style="18" customWidth="1"/>
    <col min="80" max="80" width="52.7109375" style="18" customWidth="1"/>
    <col min="81" max="81" width="57.85546875" style="18" customWidth="1"/>
    <col min="82" max="82" width="76.5703125" style="18" customWidth="1"/>
    <col min="83" max="83" width="91.42578125" style="18" customWidth="1"/>
    <col min="84" max="84" width="62.7109375" style="18" customWidth="1"/>
    <col min="85" max="85" width="73.28515625" style="18" customWidth="1"/>
    <col min="86" max="86" width="20" style="18" customWidth="1"/>
    <col min="87" max="87" width="33.5703125" style="18" customWidth="1"/>
  </cols>
  <sheetData>
    <row r="1" spans="1:87" hidden="1">
      <c r="A1" t="s">
        <v>0</v>
      </c>
    </row>
    <row r="2" spans="1:87">
      <c r="A2" s="52" t="s">
        <v>1</v>
      </c>
      <c r="B2" s="53"/>
      <c r="C2" s="53"/>
      <c r="D2" s="52" t="s">
        <v>2</v>
      </c>
      <c r="E2" s="53"/>
      <c r="F2" s="53"/>
      <c r="G2" s="52" t="s">
        <v>3</v>
      </c>
      <c r="H2" s="53"/>
      <c r="I2" s="53"/>
    </row>
    <row r="3" spans="1:87">
      <c r="A3" s="55" t="s">
        <v>4</v>
      </c>
      <c r="B3" s="53"/>
      <c r="C3" s="53"/>
      <c r="D3" s="55" t="s">
        <v>5</v>
      </c>
      <c r="E3" s="53"/>
      <c r="F3" s="53"/>
      <c r="G3" s="55" t="s">
        <v>6</v>
      </c>
      <c r="H3" s="53"/>
      <c r="I3" s="53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s="18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s="18" t="s">
        <v>7</v>
      </c>
      <c r="AD4" s="18" t="s">
        <v>9</v>
      </c>
      <c r="AE4" s="18" t="s">
        <v>7</v>
      </c>
      <c r="AF4" s="18" t="s">
        <v>7</v>
      </c>
      <c r="AG4" s="18" t="s">
        <v>7</v>
      </c>
      <c r="AH4" s="18" t="s">
        <v>9</v>
      </c>
      <c r="AI4" s="18" t="s">
        <v>10</v>
      </c>
      <c r="AJ4" s="18" t="s">
        <v>7</v>
      </c>
      <c r="AK4" s="18" t="s">
        <v>10</v>
      </c>
      <c r="AL4" s="18" t="s">
        <v>7</v>
      </c>
      <c r="AM4" s="18" t="s">
        <v>10</v>
      </c>
      <c r="AN4" s="18" t="s">
        <v>7</v>
      </c>
      <c r="AO4" s="18" t="s">
        <v>9</v>
      </c>
      <c r="AP4" s="18" t="s">
        <v>7</v>
      </c>
      <c r="AQ4" s="18" t="s">
        <v>10</v>
      </c>
      <c r="AR4" s="18" t="s">
        <v>10</v>
      </c>
      <c r="AS4" s="18" t="s">
        <v>10</v>
      </c>
      <c r="AT4" s="18" t="s">
        <v>10</v>
      </c>
      <c r="AU4" s="18" t="s">
        <v>10</v>
      </c>
      <c r="AV4" s="18" t="s">
        <v>10</v>
      </c>
      <c r="AW4" s="18" t="s">
        <v>10</v>
      </c>
      <c r="AX4" s="18" t="s">
        <v>10</v>
      </c>
      <c r="AY4" s="18" t="s">
        <v>7</v>
      </c>
      <c r="AZ4" s="18" t="s">
        <v>8</v>
      </c>
      <c r="BA4" s="18" t="s">
        <v>8</v>
      </c>
      <c r="BB4" s="18" t="s">
        <v>8</v>
      </c>
      <c r="BC4" s="18" t="s">
        <v>13</v>
      </c>
      <c r="BD4" s="18" t="s">
        <v>13</v>
      </c>
      <c r="BE4" s="18" t="s">
        <v>13</v>
      </c>
      <c r="BF4" s="18" t="s">
        <v>13</v>
      </c>
      <c r="BG4" s="18" t="s">
        <v>7</v>
      </c>
      <c r="BH4" s="18" t="s">
        <v>7</v>
      </c>
      <c r="BI4" s="18" t="s">
        <v>7</v>
      </c>
      <c r="BJ4" s="18" t="s">
        <v>10</v>
      </c>
      <c r="BK4" s="18" t="s">
        <v>13</v>
      </c>
      <c r="BL4" s="18" t="s">
        <v>8</v>
      </c>
      <c r="BM4" s="18" t="s">
        <v>8</v>
      </c>
      <c r="BN4" s="18" t="s">
        <v>11</v>
      </c>
      <c r="BO4" s="18" t="s">
        <v>11</v>
      </c>
      <c r="BP4" s="18" t="s">
        <v>12</v>
      </c>
      <c r="BQ4" s="18" t="s">
        <v>9</v>
      </c>
      <c r="BR4" s="18" t="s">
        <v>7</v>
      </c>
      <c r="BS4" s="18" t="s">
        <v>7</v>
      </c>
      <c r="BT4" s="18" t="s">
        <v>10</v>
      </c>
      <c r="BU4" s="18" t="s">
        <v>10</v>
      </c>
      <c r="BV4" s="18" t="s">
        <v>11</v>
      </c>
      <c r="BW4" s="18" t="s">
        <v>10</v>
      </c>
      <c r="BX4" s="18" t="s">
        <v>9</v>
      </c>
      <c r="BY4" s="18" t="s">
        <v>9</v>
      </c>
      <c r="BZ4" s="18" t="s">
        <v>12</v>
      </c>
      <c r="CA4" s="18" t="s">
        <v>10</v>
      </c>
      <c r="CB4" s="18" t="s">
        <v>11</v>
      </c>
      <c r="CC4" s="18" t="s">
        <v>11</v>
      </c>
      <c r="CD4" s="18" t="s">
        <v>11</v>
      </c>
      <c r="CE4" s="18" t="s">
        <v>11</v>
      </c>
      <c r="CF4" s="18" t="s">
        <v>11</v>
      </c>
      <c r="CG4" s="18" t="s">
        <v>10</v>
      </c>
      <c r="CH4" s="18" t="s">
        <v>14</v>
      </c>
      <c r="CI4" s="18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s="18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s="18" t="s">
        <v>44</v>
      </c>
      <c r="AD5" s="18" t="s">
        <v>45</v>
      </c>
      <c r="AE5" s="18" t="s">
        <v>46</v>
      </c>
      <c r="AF5" s="18" t="s">
        <v>47</v>
      </c>
      <c r="AG5" s="18" t="s">
        <v>48</v>
      </c>
      <c r="AH5" s="18" t="s">
        <v>49</v>
      </c>
      <c r="AI5" s="18" t="s">
        <v>50</v>
      </c>
      <c r="AJ5" s="18" t="s">
        <v>51</v>
      </c>
      <c r="AK5" s="18" t="s">
        <v>52</v>
      </c>
      <c r="AL5" s="18" t="s">
        <v>53</v>
      </c>
      <c r="AM5" s="18" t="s">
        <v>54</v>
      </c>
      <c r="AN5" s="18" t="s">
        <v>55</v>
      </c>
      <c r="AO5" s="18" t="s">
        <v>56</v>
      </c>
      <c r="AP5" s="18" t="s">
        <v>57</v>
      </c>
      <c r="AQ5" s="18" t="s">
        <v>58</v>
      </c>
      <c r="AR5" s="18" t="s">
        <v>59</v>
      </c>
      <c r="AS5" s="18" t="s">
        <v>60</v>
      </c>
      <c r="AT5" s="18" t="s">
        <v>61</v>
      </c>
      <c r="AU5" s="18" t="s">
        <v>62</v>
      </c>
      <c r="AV5" s="18" t="s">
        <v>63</v>
      </c>
      <c r="AW5" s="18" t="s">
        <v>64</v>
      </c>
      <c r="AX5" s="18" t="s">
        <v>65</v>
      </c>
      <c r="AY5" s="18" t="s">
        <v>66</v>
      </c>
      <c r="AZ5" s="18" t="s">
        <v>67</v>
      </c>
      <c r="BA5" s="18" t="s">
        <v>68</v>
      </c>
      <c r="BB5" s="18" t="s">
        <v>69</v>
      </c>
      <c r="BC5" s="18" t="s">
        <v>70</v>
      </c>
      <c r="BD5" s="18" t="s">
        <v>71</v>
      </c>
      <c r="BE5" s="18" t="s">
        <v>72</v>
      </c>
      <c r="BF5" s="18" t="s">
        <v>73</v>
      </c>
      <c r="BG5" s="18" t="s">
        <v>74</v>
      </c>
      <c r="BH5" s="18" t="s">
        <v>75</v>
      </c>
      <c r="BI5" s="18" t="s">
        <v>76</v>
      </c>
      <c r="BJ5" s="18" t="s">
        <v>77</v>
      </c>
      <c r="BK5" s="18" t="s">
        <v>78</v>
      </c>
      <c r="BL5" s="18" t="s">
        <v>79</v>
      </c>
      <c r="BM5" s="18" t="s">
        <v>80</v>
      </c>
      <c r="BN5" s="18" t="s">
        <v>81</v>
      </c>
      <c r="BO5" s="18" t="s">
        <v>82</v>
      </c>
      <c r="BP5" s="18" t="s">
        <v>83</v>
      </c>
      <c r="BQ5" s="18" t="s">
        <v>84</v>
      </c>
      <c r="BR5" s="18" t="s">
        <v>85</v>
      </c>
      <c r="BS5" s="18" t="s">
        <v>86</v>
      </c>
      <c r="BT5" s="18" t="s">
        <v>87</v>
      </c>
      <c r="BU5" s="18" t="s">
        <v>88</v>
      </c>
      <c r="BV5" s="18" t="s">
        <v>89</v>
      </c>
      <c r="BW5" s="18" t="s">
        <v>90</v>
      </c>
      <c r="BX5" s="18" t="s">
        <v>91</v>
      </c>
      <c r="BY5" s="18" t="s">
        <v>92</v>
      </c>
      <c r="BZ5" s="18" t="s">
        <v>93</v>
      </c>
      <c r="CA5" s="18" t="s">
        <v>94</v>
      </c>
      <c r="CB5" s="18" t="s">
        <v>95</v>
      </c>
      <c r="CC5" s="18" t="s">
        <v>96</v>
      </c>
      <c r="CD5" s="18" t="s">
        <v>97</v>
      </c>
      <c r="CE5" s="18" t="s">
        <v>98</v>
      </c>
      <c r="CF5" s="18" t="s">
        <v>99</v>
      </c>
      <c r="CG5" s="18" t="s">
        <v>100</v>
      </c>
      <c r="CH5" s="18" t="s">
        <v>101</v>
      </c>
      <c r="CI5" s="18" t="s">
        <v>102</v>
      </c>
    </row>
    <row r="6" spans="1:87">
      <c r="A6" s="52" t="s">
        <v>103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4"/>
      <c r="U6" s="54"/>
      <c r="V6" s="54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  <c r="AH6" s="53"/>
      <c r="AI6" s="53"/>
      <c r="AJ6" s="53"/>
      <c r="AK6" s="53"/>
      <c r="AL6" s="53"/>
      <c r="AM6" s="53"/>
      <c r="AN6" s="53"/>
      <c r="AO6" s="53"/>
      <c r="AP6" s="53"/>
      <c r="AQ6" s="53"/>
      <c r="AR6" s="53"/>
      <c r="AS6" s="53"/>
      <c r="AT6" s="53"/>
      <c r="AU6" s="53"/>
      <c r="AV6" s="53"/>
      <c r="AW6" s="53"/>
      <c r="AX6" s="53"/>
      <c r="AY6" s="53"/>
      <c r="AZ6" s="53"/>
      <c r="BA6" s="53"/>
      <c r="BB6" s="53"/>
      <c r="BC6" s="53"/>
      <c r="BD6" s="53"/>
      <c r="BE6" s="53"/>
      <c r="BF6" s="53"/>
      <c r="BG6" s="53"/>
      <c r="BH6" s="53"/>
      <c r="BI6" s="53"/>
      <c r="BJ6" s="53"/>
      <c r="BK6" s="53"/>
      <c r="BL6" s="53"/>
      <c r="BM6" s="53"/>
      <c r="BN6" s="53"/>
      <c r="BO6" s="53"/>
      <c r="BP6" s="53"/>
      <c r="BQ6" s="53"/>
      <c r="BR6" s="53"/>
      <c r="BS6" s="53"/>
      <c r="BT6" s="53"/>
      <c r="BU6" s="53"/>
      <c r="BV6" s="53"/>
      <c r="BW6" s="53"/>
      <c r="BX6" s="53"/>
      <c r="BY6" s="53"/>
      <c r="BZ6" s="53"/>
      <c r="CA6" s="53"/>
      <c r="CB6" s="53"/>
      <c r="CC6" s="53"/>
      <c r="CD6" s="53"/>
      <c r="CE6" s="53"/>
      <c r="CF6" s="53"/>
      <c r="CG6" s="53"/>
      <c r="CH6" s="53"/>
      <c r="CI6" s="53"/>
    </row>
    <row r="7" spans="1:87" s="17" customFormat="1" ht="103.9" customHeight="1">
      <c r="A7" s="6" t="s">
        <v>104</v>
      </c>
      <c r="B7" s="6" t="s">
        <v>105</v>
      </c>
      <c r="C7" s="6" t="s">
        <v>106</v>
      </c>
      <c r="D7" s="6" t="s">
        <v>107</v>
      </c>
      <c r="E7" s="6" t="s">
        <v>108</v>
      </c>
      <c r="F7" s="6" t="s">
        <v>109</v>
      </c>
      <c r="G7" s="6" t="s">
        <v>110</v>
      </c>
      <c r="H7" s="6" t="s">
        <v>111</v>
      </c>
      <c r="I7" s="6" t="s">
        <v>112</v>
      </c>
      <c r="J7" s="6" t="s">
        <v>113</v>
      </c>
      <c r="K7" s="6" t="s">
        <v>114</v>
      </c>
      <c r="L7" s="6" t="s">
        <v>115</v>
      </c>
      <c r="M7" s="6" t="s">
        <v>116</v>
      </c>
      <c r="N7" s="6" t="s">
        <v>117</v>
      </c>
      <c r="O7" s="6" t="s">
        <v>118</v>
      </c>
      <c r="P7" s="6" t="s">
        <v>119</v>
      </c>
      <c r="Q7" s="6" t="s">
        <v>120</v>
      </c>
      <c r="R7" s="6" t="s">
        <v>121</v>
      </c>
      <c r="S7" s="6" t="s">
        <v>122</v>
      </c>
      <c r="T7" s="6" t="s">
        <v>123</v>
      </c>
      <c r="U7" s="6" t="s">
        <v>124</v>
      </c>
      <c r="V7" s="6" t="s">
        <v>125</v>
      </c>
      <c r="W7" s="6" t="s">
        <v>126</v>
      </c>
      <c r="X7" s="6" t="s">
        <v>127</v>
      </c>
      <c r="Y7" s="6" t="s">
        <v>128</v>
      </c>
      <c r="Z7" s="6" t="s">
        <v>129</v>
      </c>
      <c r="AA7" s="6" t="s">
        <v>130</v>
      </c>
      <c r="AB7" s="6" t="s">
        <v>131</v>
      </c>
      <c r="AC7" s="6" t="s">
        <v>132</v>
      </c>
      <c r="AD7" s="6" t="s">
        <v>133</v>
      </c>
      <c r="AE7" s="6" t="s">
        <v>134</v>
      </c>
      <c r="AF7" s="6" t="s">
        <v>135</v>
      </c>
      <c r="AG7" s="6" t="s">
        <v>136</v>
      </c>
      <c r="AH7" s="6" t="s">
        <v>137</v>
      </c>
      <c r="AI7" s="6" t="s">
        <v>138</v>
      </c>
      <c r="AJ7" s="6" t="s">
        <v>139</v>
      </c>
      <c r="AK7" s="6" t="s">
        <v>140</v>
      </c>
      <c r="AL7" s="6" t="s">
        <v>141</v>
      </c>
      <c r="AM7" s="6" t="s">
        <v>142</v>
      </c>
      <c r="AN7" s="6" t="s">
        <v>143</v>
      </c>
      <c r="AO7" s="6" t="s">
        <v>144</v>
      </c>
      <c r="AP7" s="6" t="s">
        <v>145</v>
      </c>
      <c r="AQ7" s="6" t="s">
        <v>146</v>
      </c>
      <c r="AR7" s="6" t="s">
        <v>147</v>
      </c>
      <c r="AS7" s="6" t="s">
        <v>148</v>
      </c>
      <c r="AT7" s="6" t="s">
        <v>149</v>
      </c>
      <c r="AU7" s="6" t="s">
        <v>150</v>
      </c>
      <c r="AV7" s="6" t="s">
        <v>151</v>
      </c>
      <c r="AW7" s="6" t="s">
        <v>152</v>
      </c>
      <c r="AX7" s="6" t="s">
        <v>153</v>
      </c>
      <c r="AY7" s="6" t="s">
        <v>154</v>
      </c>
      <c r="AZ7" s="6" t="s">
        <v>155</v>
      </c>
      <c r="BA7" s="6" t="s">
        <v>156</v>
      </c>
      <c r="BB7" s="6" t="s">
        <v>157</v>
      </c>
      <c r="BC7" s="6" t="s">
        <v>158</v>
      </c>
      <c r="BD7" s="6" t="s">
        <v>159</v>
      </c>
      <c r="BE7" s="6" t="s">
        <v>160</v>
      </c>
      <c r="BF7" s="6" t="s">
        <v>161</v>
      </c>
      <c r="BG7" s="6" t="s">
        <v>162</v>
      </c>
      <c r="BH7" s="6" t="s">
        <v>163</v>
      </c>
      <c r="BI7" s="6" t="s">
        <v>164</v>
      </c>
      <c r="BJ7" s="6" t="s">
        <v>165</v>
      </c>
      <c r="BK7" s="6" t="s">
        <v>166</v>
      </c>
      <c r="BL7" s="6" t="s">
        <v>167</v>
      </c>
      <c r="BM7" s="6" t="s">
        <v>168</v>
      </c>
      <c r="BN7" s="6" t="s">
        <v>169</v>
      </c>
      <c r="BO7" s="6" t="s">
        <v>170</v>
      </c>
      <c r="BP7" s="6" t="s">
        <v>171</v>
      </c>
      <c r="BQ7" s="6" t="s">
        <v>172</v>
      </c>
      <c r="BR7" s="6" t="s">
        <v>173</v>
      </c>
      <c r="BS7" s="6" t="s">
        <v>174</v>
      </c>
      <c r="BT7" s="6" t="s">
        <v>175</v>
      </c>
      <c r="BU7" s="6" t="s">
        <v>176</v>
      </c>
      <c r="BV7" s="6" t="s">
        <v>177</v>
      </c>
      <c r="BW7" s="6" t="s">
        <v>178</v>
      </c>
      <c r="BX7" s="6" t="s">
        <v>179</v>
      </c>
      <c r="BY7" s="6" t="s">
        <v>180</v>
      </c>
      <c r="BZ7" s="6" t="s">
        <v>181</v>
      </c>
      <c r="CA7" s="6" t="s">
        <v>182</v>
      </c>
      <c r="CB7" s="6" t="s">
        <v>183</v>
      </c>
      <c r="CC7" s="6" t="s">
        <v>184</v>
      </c>
      <c r="CD7" s="6" t="s">
        <v>185</v>
      </c>
      <c r="CE7" s="6" t="s">
        <v>186</v>
      </c>
      <c r="CF7" s="6" t="s">
        <v>187</v>
      </c>
      <c r="CG7" s="6" t="s">
        <v>188</v>
      </c>
      <c r="CH7" s="6" t="s">
        <v>189</v>
      </c>
      <c r="CI7" s="6" t="s">
        <v>190</v>
      </c>
    </row>
    <row r="8" spans="1:87" s="26" customFormat="1" ht="55.15" customHeight="1">
      <c r="A8" s="27">
        <v>2025</v>
      </c>
      <c r="B8" s="28">
        <v>45748</v>
      </c>
      <c r="C8" s="28">
        <v>45777</v>
      </c>
      <c r="D8" s="21" t="s">
        <v>191</v>
      </c>
      <c r="E8" s="21" t="s">
        <v>192</v>
      </c>
      <c r="F8" s="21" t="s">
        <v>193</v>
      </c>
      <c r="G8" s="21" t="s">
        <v>426</v>
      </c>
      <c r="H8" s="21" t="s">
        <v>209</v>
      </c>
      <c r="I8" s="7" t="s">
        <v>372</v>
      </c>
      <c r="J8" s="8" t="s">
        <v>195</v>
      </c>
      <c r="K8" s="21" t="s">
        <v>373</v>
      </c>
      <c r="L8" s="23" t="s">
        <v>455</v>
      </c>
      <c r="M8" s="20">
        <v>45716</v>
      </c>
      <c r="N8" s="21" t="s">
        <v>439</v>
      </c>
      <c r="O8" s="21" t="s">
        <v>373</v>
      </c>
      <c r="P8" s="20">
        <v>1</v>
      </c>
      <c r="Q8" s="21" t="s">
        <v>207</v>
      </c>
      <c r="R8" s="21" t="s">
        <v>207</v>
      </c>
      <c r="S8" s="8" t="s">
        <v>196</v>
      </c>
      <c r="T8" s="8" t="s">
        <v>196</v>
      </c>
      <c r="U8" s="8" t="s">
        <v>196</v>
      </c>
      <c r="V8" s="8" t="s">
        <v>196</v>
      </c>
      <c r="W8" s="7" t="s">
        <v>207</v>
      </c>
      <c r="X8" s="7" t="s">
        <v>207</v>
      </c>
      <c r="Y8" s="7" t="s">
        <v>207</v>
      </c>
      <c r="Z8" s="21" t="s">
        <v>197</v>
      </c>
      <c r="AA8" s="5" t="s">
        <v>452</v>
      </c>
      <c r="AB8" s="10">
        <v>1</v>
      </c>
      <c r="AC8" s="10" t="s">
        <v>451</v>
      </c>
      <c r="AD8" s="21" t="s">
        <v>198</v>
      </c>
      <c r="AE8" s="21" t="s">
        <v>456</v>
      </c>
      <c r="AF8" s="7">
        <v>115</v>
      </c>
      <c r="AG8" s="7">
        <v>0</v>
      </c>
      <c r="AH8" s="21" t="s">
        <v>199</v>
      </c>
      <c r="AI8" s="21" t="s">
        <v>457</v>
      </c>
      <c r="AJ8" s="21" t="s">
        <v>379</v>
      </c>
      <c r="AK8" s="21" t="s">
        <v>479</v>
      </c>
      <c r="AL8" s="24" t="s">
        <v>459</v>
      </c>
      <c r="AM8" s="7" t="s">
        <v>458</v>
      </c>
      <c r="AN8" s="24" t="s">
        <v>380</v>
      </c>
      <c r="AO8" s="21" t="s">
        <v>291</v>
      </c>
      <c r="AP8" s="21">
        <v>78396</v>
      </c>
      <c r="AQ8" s="21" t="s">
        <v>201</v>
      </c>
      <c r="AR8" s="21" t="s">
        <v>201</v>
      </c>
      <c r="AS8" s="21" t="s">
        <v>201</v>
      </c>
      <c r="AT8" s="21">
        <v>0</v>
      </c>
      <c r="AU8" s="7" t="s">
        <v>412</v>
      </c>
      <c r="AV8" s="7" t="s">
        <v>460</v>
      </c>
      <c r="AW8" s="7" t="s">
        <v>202</v>
      </c>
      <c r="AX8" s="7" t="s">
        <v>202</v>
      </c>
      <c r="AY8" s="21" t="s">
        <v>461</v>
      </c>
      <c r="AZ8" s="20">
        <v>45747</v>
      </c>
      <c r="BA8" s="20">
        <v>45747</v>
      </c>
      <c r="BB8" s="20">
        <v>46022</v>
      </c>
      <c r="BC8" s="25">
        <v>1012809</v>
      </c>
      <c r="BD8" s="25">
        <f>+BC8*1.16</f>
        <v>1174858.44</v>
      </c>
      <c r="BE8" s="25">
        <f t="shared" ref="BE8:BE13" si="0">+BD8*40%</f>
        <v>469943.37599999999</v>
      </c>
      <c r="BF8" s="25">
        <f>+BD8</f>
        <v>1174858.44</v>
      </c>
      <c r="BG8" s="21" t="s">
        <v>378</v>
      </c>
      <c r="BH8" s="7">
        <v>1</v>
      </c>
      <c r="BI8" s="21" t="s">
        <v>203</v>
      </c>
      <c r="BJ8" s="7" t="s">
        <v>462</v>
      </c>
      <c r="BK8" s="25">
        <f>+BF8*30%</f>
        <v>352457.53199999995</v>
      </c>
      <c r="BL8" s="20">
        <v>45748</v>
      </c>
      <c r="BM8" s="20">
        <v>46022</v>
      </c>
      <c r="BN8" s="8" t="s">
        <v>195</v>
      </c>
      <c r="BO8" s="9" t="s">
        <v>196</v>
      </c>
      <c r="BP8" s="21" t="s">
        <v>463</v>
      </c>
      <c r="BQ8" s="21" t="s">
        <v>204</v>
      </c>
      <c r="BR8" s="21" t="s">
        <v>205</v>
      </c>
      <c r="BS8" s="21" t="s">
        <v>205</v>
      </c>
      <c r="BT8" s="21" t="s">
        <v>206</v>
      </c>
      <c r="BU8" s="7" t="s">
        <v>207</v>
      </c>
      <c r="BV8" s="8" t="s">
        <v>196</v>
      </c>
      <c r="BW8" s="7" t="s">
        <v>207</v>
      </c>
      <c r="BX8" s="21" t="s">
        <v>317</v>
      </c>
      <c r="BY8" s="21" t="s">
        <v>209</v>
      </c>
      <c r="BZ8" s="21">
        <v>1</v>
      </c>
      <c r="CA8" s="7" t="s">
        <v>210</v>
      </c>
      <c r="CB8" s="8" t="s">
        <v>196</v>
      </c>
      <c r="CC8" s="8" t="s">
        <v>196</v>
      </c>
      <c r="CD8" s="8" t="s">
        <v>196</v>
      </c>
      <c r="CE8" s="9" t="s">
        <v>196</v>
      </c>
      <c r="CF8" s="8" t="s">
        <v>196</v>
      </c>
      <c r="CG8" s="7" t="s">
        <v>211</v>
      </c>
      <c r="CH8" s="20">
        <v>45787</v>
      </c>
      <c r="CI8" s="7" t="s">
        <v>372</v>
      </c>
    </row>
    <row r="9" spans="1:87" s="26" customFormat="1" ht="55.15" customHeight="1">
      <c r="A9" s="27">
        <v>2025</v>
      </c>
      <c r="B9" s="28">
        <v>45748</v>
      </c>
      <c r="C9" s="28">
        <v>45777</v>
      </c>
      <c r="D9" s="56" t="s">
        <v>191</v>
      </c>
      <c r="E9" s="56" t="s">
        <v>192</v>
      </c>
      <c r="F9" s="56" t="s">
        <v>193</v>
      </c>
      <c r="G9" s="56" t="s">
        <v>464</v>
      </c>
      <c r="H9" s="56" t="s">
        <v>209</v>
      </c>
      <c r="I9" s="57" t="s">
        <v>465</v>
      </c>
      <c r="J9" s="58" t="s">
        <v>195</v>
      </c>
      <c r="K9" s="56" t="s">
        <v>474</v>
      </c>
      <c r="L9" s="59" t="s">
        <v>195</v>
      </c>
      <c r="M9" s="60">
        <v>45737</v>
      </c>
      <c r="N9" s="56" t="s">
        <v>440</v>
      </c>
      <c r="O9" s="56" t="s">
        <v>384</v>
      </c>
      <c r="P9" s="61">
        <v>1</v>
      </c>
      <c r="Q9" s="56" t="s">
        <v>207</v>
      </c>
      <c r="R9" s="56" t="s">
        <v>207</v>
      </c>
      <c r="S9" s="58" t="s">
        <v>196</v>
      </c>
      <c r="T9" s="58" t="s">
        <v>196</v>
      </c>
      <c r="U9" s="58" t="s">
        <v>196</v>
      </c>
      <c r="V9" s="62" t="s">
        <v>489</v>
      </c>
      <c r="W9" s="57" t="s">
        <v>207</v>
      </c>
      <c r="X9" s="57" t="s">
        <v>207</v>
      </c>
      <c r="Y9" s="57" t="s">
        <v>207</v>
      </c>
      <c r="Z9" s="56" t="s">
        <v>197</v>
      </c>
      <c r="AA9" s="63" t="s">
        <v>475</v>
      </c>
      <c r="AB9" s="64">
        <v>2</v>
      </c>
      <c r="AC9" s="63" t="s">
        <v>468</v>
      </c>
      <c r="AD9" s="56" t="s">
        <v>198</v>
      </c>
      <c r="AE9" s="56" t="s">
        <v>477</v>
      </c>
      <c r="AF9" s="57">
        <v>105</v>
      </c>
      <c r="AG9" s="57">
        <v>0</v>
      </c>
      <c r="AH9" s="56" t="s">
        <v>199</v>
      </c>
      <c r="AI9" s="56" t="s">
        <v>478</v>
      </c>
      <c r="AJ9" s="56" t="s">
        <v>379</v>
      </c>
      <c r="AK9" s="56" t="s">
        <v>479</v>
      </c>
      <c r="AL9" s="65" t="s">
        <v>459</v>
      </c>
      <c r="AM9" s="57" t="s">
        <v>458</v>
      </c>
      <c r="AN9" s="65" t="s">
        <v>380</v>
      </c>
      <c r="AO9" s="56" t="s">
        <v>291</v>
      </c>
      <c r="AP9" s="56">
        <v>78380</v>
      </c>
      <c r="AQ9" s="56" t="s">
        <v>201</v>
      </c>
      <c r="AR9" s="56" t="s">
        <v>201</v>
      </c>
      <c r="AS9" s="56" t="s">
        <v>201</v>
      </c>
      <c r="AT9" s="56">
        <v>0</v>
      </c>
      <c r="AU9" s="57" t="s">
        <v>480</v>
      </c>
      <c r="AV9" s="57" t="s">
        <v>481</v>
      </c>
      <c r="AW9" s="57" t="s">
        <v>202</v>
      </c>
      <c r="AX9" s="57" t="s">
        <v>202</v>
      </c>
      <c r="AY9" s="56" t="s">
        <v>482</v>
      </c>
      <c r="AZ9" s="20">
        <v>45749</v>
      </c>
      <c r="BA9" s="20">
        <v>45749</v>
      </c>
      <c r="BB9" s="20">
        <v>45777</v>
      </c>
      <c r="BC9" s="34">
        <v>17710</v>
      </c>
      <c r="BD9" s="35">
        <f>+BC9</f>
        <v>17710</v>
      </c>
      <c r="BE9" s="35">
        <f t="shared" si="0"/>
        <v>7084</v>
      </c>
      <c r="BF9" s="35">
        <f>+BD9</f>
        <v>17710</v>
      </c>
      <c r="BG9" s="21" t="s">
        <v>483</v>
      </c>
      <c r="BH9" s="7">
        <v>1</v>
      </c>
      <c r="BI9" s="21" t="s">
        <v>203</v>
      </c>
      <c r="BJ9" s="7" t="s">
        <v>484</v>
      </c>
      <c r="BK9" s="21">
        <v>0</v>
      </c>
      <c r="BL9" s="60">
        <v>45749</v>
      </c>
      <c r="BM9" s="60">
        <v>45777</v>
      </c>
      <c r="BN9" s="58" t="s">
        <v>195</v>
      </c>
      <c r="BO9" s="66" t="s">
        <v>196</v>
      </c>
      <c r="BP9" s="56">
        <v>2561</v>
      </c>
      <c r="BQ9" s="56" t="s">
        <v>204</v>
      </c>
      <c r="BR9" s="56" t="s">
        <v>205</v>
      </c>
      <c r="BS9" s="56" t="s">
        <v>205</v>
      </c>
      <c r="BT9" s="56" t="s">
        <v>206</v>
      </c>
      <c r="BU9" s="57" t="s">
        <v>207</v>
      </c>
      <c r="BV9" s="58" t="s">
        <v>196</v>
      </c>
      <c r="BW9" s="57" t="s">
        <v>207</v>
      </c>
      <c r="BX9" s="56" t="s">
        <v>317</v>
      </c>
      <c r="BY9" s="56" t="s">
        <v>209</v>
      </c>
      <c r="BZ9" s="56">
        <v>1</v>
      </c>
      <c r="CA9" s="57" t="s">
        <v>210</v>
      </c>
      <c r="CB9" s="58" t="s">
        <v>196</v>
      </c>
      <c r="CC9" s="58" t="s">
        <v>196</v>
      </c>
      <c r="CD9" s="58" t="s">
        <v>196</v>
      </c>
      <c r="CE9" s="66" t="s">
        <v>196</v>
      </c>
      <c r="CF9" s="58" t="s">
        <v>196</v>
      </c>
      <c r="CG9" s="57" t="s">
        <v>211</v>
      </c>
      <c r="CH9" s="20">
        <v>45787</v>
      </c>
      <c r="CI9" s="57" t="s">
        <v>465</v>
      </c>
    </row>
    <row r="10" spans="1:87" s="26" customFormat="1" ht="55.15" customHeight="1">
      <c r="A10" s="27">
        <v>2025</v>
      </c>
      <c r="B10" s="28">
        <v>45748</v>
      </c>
      <c r="C10" s="28">
        <v>45777</v>
      </c>
      <c r="D10" s="56"/>
      <c r="E10" s="56"/>
      <c r="F10" s="56"/>
      <c r="G10" s="56"/>
      <c r="H10" s="56"/>
      <c r="I10" s="57"/>
      <c r="J10" s="58"/>
      <c r="K10" s="56"/>
      <c r="L10" s="59"/>
      <c r="M10" s="60"/>
      <c r="N10" s="56"/>
      <c r="O10" s="56"/>
      <c r="P10" s="61"/>
      <c r="Q10" s="56"/>
      <c r="R10" s="56"/>
      <c r="S10" s="58"/>
      <c r="T10" s="58"/>
      <c r="U10" s="58"/>
      <c r="V10" s="58"/>
      <c r="W10" s="57"/>
      <c r="X10" s="57"/>
      <c r="Y10" s="57"/>
      <c r="Z10" s="56"/>
      <c r="AA10" s="63"/>
      <c r="AB10" s="64"/>
      <c r="AC10" s="63"/>
      <c r="AD10" s="56"/>
      <c r="AE10" s="56"/>
      <c r="AF10" s="57"/>
      <c r="AG10" s="57"/>
      <c r="AH10" s="56"/>
      <c r="AI10" s="56"/>
      <c r="AJ10" s="56"/>
      <c r="AK10" s="56"/>
      <c r="AL10" s="65"/>
      <c r="AM10" s="57"/>
      <c r="AN10" s="65"/>
      <c r="AO10" s="56"/>
      <c r="AP10" s="56"/>
      <c r="AQ10" s="56"/>
      <c r="AR10" s="56"/>
      <c r="AS10" s="56"/>
      <c r="AT10" s="56"/>
      <c r="AU10" s="57"/>
      <c r="AV10" s="57"/>
      <c r="AW10" s="57"/>
      <c r="AX10" s="57"/>
      <c r="AY10" s="56"/>
      <c r="AZ10" s="20">
        <v>45749</v>
      </c>
      <c r="BA10" s="20">
        <v>45749</v>
      </c>
      <c r="BB10" s="20">
        <v>45777</v>
      </c>
      <c r="BC10" s="36">
        <v>344520</v>
      </c>
      <c r="BD10" s="37">
        <f>+BC10*1.16</f>
        <v>399643.19999999995</v>
      </c>
      <c r="BE10" s="37">
        <f t="shared" si="0"/>
        <v>159857.28</v>
      </c>
      <c r="BF10" s="38">
        <f>+BD10</f>
        <v>399643.19999999995</v>
      </c>
      <c r="BG10" s="21" t="s">
        <v>378</v>
      </c>
      <c r="BH10" s="7">
        <v>1</v>
      </c>
      <c r="BI10" s="21" t="s">
        <v>203</v>
      </c>
      <c r="BJ10" s="7" t="s">
        <v>485</v>
      </c>
      <c r="BK10" s="21">
        <v>0</v>
      </c>
      <c r="BL10" s="60"/>
      <c r="BM10" s="60"/>
      <c r="BN10" s="58"/>
      <c r="BO10" s="66"/>
      <c r="BP10" s="56"/>
      <c r="BQ10" s="56"/>
      <c r="BR10" s="56"/>
      <c r="BS10" s="56"/>
      <c r="BT10" s="56"/>
      <c r="BU10" s="57"/>
      <c r="BV10" s="58"/>
      <c r="BW10" s="57"/>
      <c r="BX10" s="56"/>
      <c r="BY10" s="56"/>
      <c r="BZ10" s="56"/>
      <c r="CA10" s="57"/>
      <c r="CB10" s="58"/>
      <c r="CC10" s="58"/>
      <c r="CD10" s="58"/>
      <c r="CE10" s="66"/>
      <c r="CF10" s="58"/>
      <c r="CG10" s="57"/>
      <c r="CH10" s="20">
        <v>45787</v>
      </c>
      <c r="CI10" s="57"/>
    </row>
    <row r="11" spans="1:87" s="26" customFormat="1" ht="55.15" customHeight="1">
      <c r="A11" s="27">
        <v>2025</v>
      </c>
      <c r="B11" s="28">
        <v>45748</v>
      </c>
      <c r="C11" s="28">
        <v>45777</v>
      </c>
      <c r="D11" s="21" t="s">
        <v>191</v>
      </c>
      <c r="E11" s="21" t="s">
        <v>192</v>
      </c>
      <c r="F11" s="21" t="s">
        <v>193</v>
      </c>
      <c r="G11" s="21" t="s">
        <v>427</v>
      </c>
      <c r="H11" s="21" t="s">
        <v>209</v>
      </c>
      <c r="I11" s="7" t="s">
        <v>465</v>
      </c>
      <c r="J11" s="8" t="s">
        <v>195</v>
      </c>
      <c r="K11" s="21">
        <v>7</v>
      </c>
      <c r="L11" s="8" t="s">
        <v>195</v>
      </c>
      <c r="M11" s="20">
        <v>45761</v>
      </c>
      <c r="N11" s="21" t="s">
        <v>441</v>
      </c>
      <c r="O11" s="21">
        <v>7</v>
      </c>
      <c r="P11" s="20">
        <v>1</v>
      </c>
      <c r="Q11" s="21" t="s">
        <v>207</v>
      </c>
      <c r="R11" s="21" t="s">
        <v>207</v>
      </c>
      <c r="S11" s="8" t="s">
        <v>196</v>
      </c>
      <c r="T11" s="8" t="s">
        <v>196</v>
      </c>
      <c r="U11" s="8" t="s">
        <v>196</v>
      </c>
      <c r="V11" s="23" t="s">
        <v>488</v>
      </c>
      <c r="W11" s="7" t="s">
        <v>207</v>
      </c>
      <c r="X11" s="7" t="s">
        <v>207</v>
      </c>
      <c r="Y11" s="7" t="s">
        <v>207</v>
      </c>
      <c r="Z11" s="21" t="s">
        <v>197</v>
      </c>
      <c r="AA11" s="5" t="s">
        <v>487</v>
      </c>
      <c r="AB11" s="10">
        <v>3</v>
      </c>
      <c r="AC11" s="5" t="s">
        <v>486</v>
      </c>
      <c r="AD11" s="21" t="s">
        <v>235</v>
      </c>
      <c r="AE11" s="21" t="s">
        <v>491</v>
      </c>
      <c r="AF11" s="7">
        <v>117</v>
      </c>
      <c r="AG11" s="7" t="s">
        <v>492</v>
      </c>
      <c r="AH11" s="21" t="s">
        <v>199</v>
      </c>
      <c r="AI11" s="21" t="s">
        <v>493</v>
      </c>
      <c r="AJ11" s="21" t="s">
        <v>379</v>
      </c>
      <c r="AK11" s="21" t="s">
        <v>305</v>
      </c>
      <c r="AL11" s="24" t="s">
        <v>494</v>
      </c>
      <c r="AM11" s="7" t="s">
        <v>305</v>
      </c>
      <c r="AN11" s="24" t="s">
        <v>495</v>
      </c>
      <c r="AO11" s="21" t="s">
        <v>305</v>
      </c>
      <c r="AP11" s="21">
        <v>20140</v>
      </c>
      <c r="AQ11" s="21" t="s">
        <v>201</v>
      </c>
      <c r="AR11" s="21" t="s">
        <v>201</v>
      </c>
      <c r="AS11" s="21" t="s">
        <v>201</v>
      </c>
      <c r="AT11" s="21">
        <v>0</v>
      </c>
      <c r="AU11" s="7" t="s">
        <v>496</v>
      </c>
      <c r="AV11" s="7" t="s">
        <v>497</v>
      </c>
      <c r="AW11" s="7" t="s">
        <v>202</v>
      </c>
      <c r="AX11" s="7" t="s">
        <v>202</v>
      </c>
      <c r="AY11" s="21" t="s">
        <v>498</v>
      </c>
      <c r="AZ11" s="20">
        <v>45764</v>
      </c>
      <c r="BA11" s="20">
        <v>45764</v>
      </c>
      <c r="BB11" s="20">
        <v>45808</v>
      </c>
      <c r="BC11" s="33">
        <v>66940</v>
      </c>
      <c r="BD11" s="33">
        <f>+BC11</f>
        <v>66940</v>
      </c>
      <c r="BE11" s="33">
        <f t="shared" si="0"/>
        <v>26776</v>
      </c>
      <c r="BF11" s="33">
        <f>30531.12*20.4277</f>
        <v>623680.56002400001</v>
      </c>
      <c r="BG11" s="21" t="s">
        <v>483</v>
      </c>
      <c r="BH11" s="7">
        <v>1</v>
      </c>
      <c r="BI11" s="21" t="s">
        <v>203</v>
      </c>
      <c r="BJ11" s="7" t="s">
        <v>499</v>
      </c>
      <c r="BK11" s="21">
        <v>0</v>
      </c>
      <c r="BL11" s="20">
        <v>45768</v>
      </c>
      <c r="BM11" s="20">
        <v>45795</v>
      </c>
      <c r="BN11" s="8" t="s">
        <v>195</v>
      </c>
      <c r="BO11" s="9" t="s">
        <v>196</v>
      </c>
      <c r="BP11" s="21">
        <v>2521</v>
      </c>
      <c r="BQ11" s="21" t="s">
        <v>204</v>
      </c>
      <c r="BR11" s="21" t="s">
        <v>205</v>
      </c>
      <c r="BS11" s="21" t="s">
        <v>205</v>
      </c>
      <c r="BT11" s="21" t="s">
        <v>206</v>
      </c>
      <c r="BU11" s="7" t="s">
        <v>207</v>
      </c>
      <c r="BV11" s="8" t="s">
        <v>196</v>
      </c>
      <c r="BW11" s="7" t="s">
        <v>207</v>
      </c>
      <c r="BX11" s="21" t="s">
        <v>317</v>
      </c>
      <c r="BY11" s="21" t="s">
        <v>209</v>
      </c>
      <c r="BZ11" s="21">
        <v>1</v>
      </c>
      <c r="CA11" s="7" t="s">
        <v>210</v>
      </c>
      <c r="CB11" s="8" t="s">
        <v>196</v>
      </c>
      <c r="CC11" s="8" t="s">
        <v>196</v>
      </c>
      <c r="CD11" s="8" t="s">
        <v>196</v>
      </c>
      <c r="CE11" s="9" t="s">
        <v>196</v>
      </c>
      <c r="CF11" s="8" t="s">
        <v>196</v>
      </c>
      <c r="CG11" s="7" t="s">
        <v>211</v>
      </c>
      <c r="CH11" s="20">
        <v>45787</v>
      </c>
      <c r="CI11" s="7" t="s">
        <v>465</v>
      </c>
    </row>
    <row r="12" spans="1:87" s="26" customFormat="1" ht="55.15" customHeight="1">
      <c r="A12" s="27">
        <v>2025</v>
      </c>
      <c r="B12" s="28">
        <v>45748</v>
      </c>
      <c r="C12" s="28">
        <v>45777</v>
      </c>
      <c r="D12" s="21" t="s">
        <v>191</v>
      </c>
      <c r="E12" s="21" t="s">
        <v>192</v>
      </c>
      <c r="F12" s="21" t="s">
        <v>193</v>
      </c>
      <c r="G12" s="21" t="s">
        <v>428</v>
      </c>
      <c r="H12" s="21" t="s">
        <v>209</v>
      </c>
      <c r="I12" s="7" t="s">
        <v>465</v>
      </c>
      <c r="J12" s="8" t="s">
        <v>195</v>
      </c>
      <c r="K12" s="21">
        <v>8</v>
      </c>
      <c r="L12" s="8" t="s">
        <v>195</v>
      </c>
      <c r="M12" s="20">
        <v>45761</v>
      </c>
      <c r="N12" s="21" t="s">
        <v>504</v>
      </c>
      <c r="O12" s="21">
        <v>8</v>
      </c>
      <c r="P12" s="20">
        <v>1</v>
      </c>
      <c r="Q12" s="21" t="s">
        <v>207</v>
      </c>
      <c r="R12" s="21" t="s">
        <v>207</v>
      </c>
      <c r="S12" s="8" t="s">
        <v>196</v>
      </c>
      <c r="T12" s="8" t="s">
        <v>196</v>
      </c>
      <c r="U12" s="8" t="s">
        <v>196</v>
      </c>
      <c r="V12" s="23" t="s">
        <v>488</v>
      </c>
      <c r="W12" s="7" t="s">
        <v>207</v>
      </c>
      <c r="X12" s="7" t="s">
        <v>207</v>
      </c>
      <c r="Y12" s="7" t="s">
        <v>207</v>
      </c>
      <c r="Z12" s="21" t="s">
        <v>197</v>
      </c>
      <c r="AA12" s="5" t="s">
        <v>505</v>
      </c>
      <c r="AB12" s="10">
        <v>4</v>
      </c>
      <c r="AC12" s="5" t="s">
        <v>503</v>
      </c>
      <c r="AD12" s="21" t="s">
        <v>246</v>
      </c>
      <c r="AE12" s="21" t="s">
        <v>506</v>
      </c>
      <c r="AF12" s="7">
        <v>1306</v>
      </c>
      <c r="AG12" s="7" t="s">
        <v>507</v>
      </c>
      <c r="AH12" s="21" t="s">
        <v>199</v>
      </c>
      <c r="AI12" s="21" t="s">
        <v>508</v>
      </c>
      <c r="AJ12" s="21" t="s">
        <v>379</v>
      </c>
      <c r="AK12" s="21" t="s">
        <v>479</v>
      </c>
      <c r="AL12" s="24" t="s">
        <v>459</v>
      </c>
      <c r="AM12" s="7" t="s">
        <v>458</v>
      </c>
      <c r="AN12" s="24" t="s">
        <v>380</v>
      </c>
      <c r="AO12" s="21" t="s">
        <v>291</v>
      </c>
      <c r="AP12" s="21">
        <v>78395</v>
      </c>
      <c r="AQ12" s="21" t="s">
        <v>201</v>
      </c>
      <c r="AR12" s="21" t="s">
        <v>201</v>
      </c>
      <c r="AS12" s="21" t="s">
        <v>201</v>
      </c>
      <c r="AT12" s="21">
        <v>0</v>
      </c>
      <c r="AU12" s="7" t="s">
        <v>509</v>
      </c>
      <c r="AV12" s="7" t="s">
        <v>497</v>
      </c>
      <c r="AW12" s="7" t="s">
        <v>202</v>
      </c>
      <c r="AX12" s="7" t="s">
        <v>202</v>
      </c>
      <c r="AY12" s="21" t="s">
        <v>510</v>
      </c>
      <c r="AZ12" s="20">
        <v>45764</v>
      </c>
      <c r="BA12" s="20">
        <v>45764</v>
      </c>
      <c r="BB12" s="20">
        <v>45808</v>
      </c>
      <c r="BC12" s="25">
        <v>348080</v>
      </c>
      <c r="BD12" s="25">
        <f>+BC12*1.16</f>
        <v>403772.8</v>
      </c>
      <c r="BE12" s="25">
        <f t="shared" si="0"/>
        <v>161509.12</v>
      </c>
      <c r="BF12" s="25">
        <f>+BD12</f>
        <v>403772.8</v>
      </c>
      <c r="BG12" s="21" t="s">
        <v>378</v>
      </c>
      <c r="BH12" s="7">
        <v>1</v>
      </c>
      <c r="BI12" s="21" t="s">
        <v>203</v>
      </c>
      <c r="BJ12" s="7" t="s">
        <v>511</v>
      </c>
      <c r="BK12" s="21">
        <v>0</v>
      </c>
      <c r="BL12" s="20">
        <v>45768</v>
      </c>
      <c r="BM12" s="20">
        <v>45795</v>
      </c>
      <c r="BN12" s="8" t="s">
        <v>195</v>
      </c>
      <c r="BO12" s="9" t="s">
        <v>196</v>
      </c>
      <c r="BP12" s="21">
        <v>2521</v>
      </c>
      <c r="BQ12" s="21" t="s">
        <v>204</v>
      </c>
      <c r="BR12" s="21" t="s">
        <v>205</v>
      </c>
      <c r="BS12" s="21" t="s">
        <v>205</v>
      </c>
      <c r="BT12" s="21" t="s">
        <v>206</v>
      </c>
      <c r="BU12" s="7" t="s">
        <v>207</v>
      </c>
      <c r="BV12" s="8" t="s">
        <v>196</v>
      </c>
      <c r="BW12" s="7" t="s">
        <v>207</v>
      </c>
      <c r="BX12" s="21" t="s">
        <v>317</v>
      </c>
      <c r="BY12" s="21" t="s">
        <v>209</v>
      </c>
      <c r="BZ12" s="21">
        <v>1</v>
      </c>
      <c r="CA12" s="7" t="s">
        <v>210</v>
      </c>
      <c r="CB12" s="8" t="s">
        <v>196</v>
      </c>
      <c r="CC12" s="8" t="s">
        <v>196</v>
      </c>
      <c r="CD12" s="8" t="s">
        <v>196</v>
      </c>
      <c r="CE12" s="9" t="s">
        <v>196</v>
      </c>
      <c r="CF12" s="8" t="s">
        <v>196</v>
      </c>
      <c r="CG12" s="7" t="s">
        <v>211</v>
      </c>
      <c r="CH12" s="20">
        <v>45787</v>
      </c>
      <c r="CI12" s="7" t="s">
        <v>465</v>
      </c>
    </row>
    <row r="13" spans="1:87" s="26" customFormat="1" ht="55.15" customHeight="1">
      <c r="A13" s="27">
        <v>2025</v>
      </c>
      <c r="B13" s="28">
        <v>45748</v>
      </c>
      <c r="C13" s="28">
        <v>45777</v>
      </c>
      <c r="D13" s="21" t="s">
        <v>191</v>
      </c>
      <c r="E13" s="21" t="s">
        <v>192</v>
      </c>
      <c r="F13" s="21" t="s">
        <v>193</v>
      </c>
      <c r="G13" s="21" t="s">
        <v>429</v>
      </c>
      <c r="H13" s="21" t="s">
        <v>209</v>
      </c>
      <c r="I13" s="7" t="s">
        <v>465</v>
      </c>
      <c r="J13" s="8" t="s">
        <v>195</v>
      </c>
      <c r="K13" s="21">
        <v>9</v>
      </c>
      <c r="L13" s="8" t="s">
        <v>195</v>
      </c>
      <c r="M13" s="20">
        <v>45761</v>
      </c>
      <c r="N13" s="21" t="s">
        <v>442</v>
      </c>
      <c r="O13" s="21">
        <v>9</v>
      </c>
      <c r="P13" s="20">
        <v>1</v>
      </c>
      <c r="Q13" s="21" t="s">
        <v>207</v>
      </c>
      <c r="R13" s="21" t="s">
        <v>207</v>
      </c>
      <c r="S13" s="8" t="s">
        <v>196</v>
      </c>
      <c r="T13" s="8" t="s">
        <v>196</v>
      </c>
      <c r="U13" s="8" t="s">
        <v>196</v>
      </c>
      <c r="V13" s="23" t="s">
        <v>488</v>
      </c>
      <c r="W13" s="7" t="s">
        <v>207</v>
      </c>
      <c r="X13" s="7" t="s">
        <v>207</v>
      </c>
      <c r="Y13" s="7" t="s">
        <v>207</v>
      </c>
      <c r="Z13" s="21" t="s">
        <v>197</v>
      </c>
      <c r="AA13" s="5" t="s">
        <v>512</v>
      </c>
      <c r="AB13" s="10">
        <v>5</v>
      </c>
      <c r="AC13" s="5" t="s">
        <v>513</v>
      </c>
      <c r="AD13" s="21" t="s">
        <v>246</v>
      </c>
      <c r="AE13" s="21" t="s">
        <v>514</v>
      </c>
      <c r="AF13" s="7">
        <v>105</v>
      </c>
      <c r="AG13" s="7">
        <v>0</v>
      </c>
      <c r="AH13" s="21" t="s">
        <v>199</v>
      </c>
      <c r="AI13" s="21" t="s">
        <v>515</v>
      </c>
      <c r="AJ13" s="21" t="s">
        <v>379</v>
      </c>
      <c r="AK13" s="21" t="s">
        <v>479</v>
      </c>
      <c r="AL13" s="24" t="s">
        <v>459</v>
      </c>
      <c r="AM13" s="7" t="s">
        <v>458</v>
      </c>
      <c r="AN13" s="24" t="s">
        <v>380</v>
      </c>
      <c r="AO13" s="21" t="s">
        <v>291</v>
      </c>
      <c r="AP13" s="21">
        <v>78090</v>
      </c>
      <c r="AQ13" s="21" t="s">
        <v>201</v>
      </c>
      <c r="AR13" s="21" t="s">
        <v>201</v>
      </c>
      <c r="AS13" s="21" t="s">
        <v>201</v>
      </c>
      <c r="AT13" s="21">
        <v>0</v>
      </c>
      <c r="AU13" s="7" t="s">
        <v>516</v>
      </c>
      <c r="AV13" s="7" t="s">
        <v>497</v>
      </c>
      <c r="AW13" s="7" t="s">
        <v>202</v>
      </c>
      <c r="AX13" s="7" t="s">
        <v>202</v>
      </c>
      <c r="AY13" s="21" t="s">
        <v>517</v>
      </c>
      <c r="AZ13" s="20">
        <v>45764</v>
      </c>
      <c r="BA13" s="20">
        <v>45764</v>
      </c>
      <c r="BB13" s="20">
        <v>45808</v>
      </c>
      <c r="BC13" s="25">
        <v>141600</v>
      </c>
      <c r="BD13" s="25">
        <f>+BC13</f>
        <v>141600</v>
      </c>
      <c r="BE13" s="25">
        <f t="shared" si="0"/>
        <v>56640</v>
      </c>
      <c r="BF13" s="25">
        <f>+BD13</f>
        <v>141600</v>
      </c>
      <c r="BG13" s="21" t="s">
        <v>378</v>
      </c>
      <c r="BH13" s="7">
        <v>1</v>
      </c>
      <c r="BI13" s="21" t="s">
        <v>203</v>
      </c>
      <c r="BJ13" s="7" t="s">
        <v>518</v>
      </c>
      <c r="BK13" s="21">
        <v>0</v>
      </c>
      <c r="BL13" s="20">
        <v>45768</v>
      </c>
      <c r="BM13" s="20">
        <v>45795</v>
      </c>
      <c r="BN13" s="8" t="s">
        <v>195</v>
      </c>
      <c r="BO13" s="9" t="s">
        <v>196</v>
      </c>
      <c r="BP13" s="21">
        <v>2521</v>
      </c>
      <c r="BQ13" s="21" t="s">
        <v>204</v>
      </c>
      <c r="BR13" s="21" t="s">
        <v>205</v>
      </c>
      <c r="BS13" s="21" t="s">
        <v>205</v>
      </c>
      <c r="BT13" s="21" t="s">
        <v>206</v>
      </c>
      <c r="BU13" s="7" t="s">
        <v>207</v>
      </c>
      <c r="BV13" s="8" t="s">
        <v>196</v>
      </c>
      <c r="BW13" s="7" t="s">
        <v>207</v>
      </c>
      <c r="BX13" s="21" t="s">
        <v>317</v>
      </c>
      <c r="BY13" s="21" t="s">
        <v>209</v>
      </c>
      <c r="BZ13" s="21">
        <v>1</v>
      </c>
      <c r="CA13" s="7" t="s">
        <v>210</v>
      </c>
      <c r="CB13" s="8" t="s">
        <v>196</v>
      </c>
      <c r="CC13" s="8" t="s">
        <v>196</v>
      </c>
      <c r="CD13" s="8" t="s">
        <v>196</v>
      </c>
      <c r="CE13" s="9" t="s">
        <v>196</v>
      </c>
      <c r="CF13" s="8" t="s">
        <v>196</v>
      </c>
      <c r="CG13" s="7" t="s">
        <v>211</v>
      </c>
      <c r="CH13" s="20">
        <v>45787</v>
      </c>
      <c r="CI13" s="7" t="s">
        <v>465</v>
      </c>
    </row>
    <row r="14" spans="1:87" ht="112.9" customHeight="1">
      <c r="A14" s="27">
        <v>2025</v>
      </c>
      <c r="B14" s="28">
        <v>45748</v>
      </c>
      <c r="C14" s="28">
        <v>45777</v>
      </c>
      <c r="D14" s="21" t="s">
        <v>213</v>
      </c>
      <c r="E14" s="21" t="s">
        <v>192</v>
      </c>
      <c r="F14" s="21" t="s">
        <v>193</v>
      </c>
      <c r="G14" s="21" t="s">
        <v>434</v>
      </c>
      <c r="H14" s="21" t="s">
        <v>194</v>
      </c>
      <c r="I14" s="7" t="s">
        <v>438</v>
      </c>
      <c r="J14" s="8" t="s">
        <v>195</v>
      </c>
      <c r="K14" s="21">
        <v>10</v>
      </c>
      <c r="L14" s="23" t="s">
        <v>546</v>
      </c>
      <c r="M14" s="19">
        <v>45758</v>
      </c>
      <c r="N14" s="21" t="s">
        <v>444</v>
      </c>
      <c r="O14" s="7" t="s">
        <v>207</v>
      </c>
      <c r="P14" s="20">
        <v>45769</v>
      </c>
      <c r="Q14" s="21">
        <v>1</v>
      </c>
      <c r="R14" s="21" t="s">
        <v>411</v>
      </c>
      <c r="S14" s="23" t="s">
        <v>547</v>
      </c>
      <c r="T14" s="23" t="s">
        <v>560</v>
      </c>
      <c r="U14" s="23" t="s">
        <v>560</v>
      </c>
      <c r="V14" s="23" t="s">
        <v>560</v>
      </c>
      <c r="W14" s="7" t="s">
        <v>207</v>
      </c>
      <c r="X14" s="7" t="s">
        <v>207</v>
      </c>
      <c r="Y14" s="7" t="s">
        <v>207</v>
      </c>
      <c r="Z14" s="21" t="s">
        <v>197</v>
      </c>
      <c r="AA14" s="21" t="s">
        <v>207</v>
      </c>
      <c r="AB14" s="21" t="s">
        <v>207</v>
      </c>
      <c r="AC14" s="21" t="s">
        <v>207</v>
      </c>
      <c r="AD14" s="21" t="s">
        <v>222</v>
      </c>
      <c r="AE14" s="21" t="s">
        <v>207</v>
      </c>
      <c r="AF14" s="21">
        <v>0</v>
      </c>
      <c r="AG14" s="21">
        <v>0</v>
      </c>
      <c r="AH14" s="21" t="s">
        <v>199</v>
      </c>
      <c r="AI14" s="21" t="s">
        <v>207</v>
      </c>
      <c r="AJ14" s="21" t="s">
        <v>207</v>
      </c>
      <c r="AK14" s="21" t="s">
        <v>207</v>
      </c>
      <c r="AL14" s="21" t="s">
        <v>207</v>
      </c>
      <c r="AM14" s="21" t="s">
        <v>207</v>
      </c>
      <c r="AN14" s="21" t="s">
        <v>207</v>
      </c>
      <c r="AO14" s="21" t="s">
        <v>207</v>
      </c>
      <c r="AP14" s="21">
        <v>0</v>
      </c>
      <c r="AQ14" s="21" t="s">
        <v>201</v>
      </c>
      <c r="AR14" s="21" t="s">
        <v>201</v>
      </c>
      <c r="AS14" s="21" t="s">
        <v>201</v>
      </c>
      <c r="AT14" s="21">
        <v>0</v>
      </c>
      <c r="AU14" s="21" t="s">
        <v>420</v>
      </c>
      <c r="AV14" s="21" t="s">
        <v>422</v>
      </c>
      <c r="AW14" s="7" t="s">
        <v>202</v>
      </c>
      <c r="AX14" s="7" t="s">
        <v>202</v>
      </c>
      <c r="AY14" s="21" t="s">
        <v>420</v>
      </c>
      <c r="AZ14" s="19">
        <v>1</v>
      </c>
      <c r="BA14" s="19">
        <v>1</v>
      </c>
      <c r="BB14" s="19">
        <v>1</v>
      </c>
      <c r="BC14" s="21">
        <v>0</v>
      </c>
      <c r="BD14" s="21">
        <v>0</v>
      </c>
      <c r="BE14" s="21">
        <v>0</v>
      </c>
      <c r="BF14" s="21">
        <v>0</v>
      </c>
      <c r="BG14" s="21" t="s">
        <v>378</v>
      </c>
      <c r="BH14" s="7">
        <v>1</v>
      </c>
      <c r="BI14" s="21" t="s">
        <v>203</v>
      </c>
      <c r="BJ14" s="21" t="s">
        <v>207</v>
      </c>
      <c r="BK14" s="21">
        <v>0</v>
      </c>
      <c r="BL14" s="19">
        <v>1</v>
      </c>
      <c r="BM14" s="19">
        <v>1</v>
      </c>
      <c r="BN14" s="8" t="s">
        <v>195</v>
      </c>
      <c r="BO14" s="8" t="s">
        <v>195</v>
      </c>
      <c r="BP14" s="21" t="s">
        <v>207</v>
      </c>
      <c r="BQ14" s="21" t="s">
        <v>204</v>
      </c>
      <c r="BR14" s="21" t="s">
        <v>205</v>
      </c>
      <c r="BS14" s="21" t="s">
        <v>205</v>
      </c>
      <c r="BT14" s="21" t="s">
        <v>206</v>
      </c>
      <c r="BU14" s="7" t="s">
        <v>207</v>
      </c>
      <c r="BV14" s="8" t="s">
        <v>196</v>
      </c>
      <c r="BW14" s="7" t="s">
        <v>207</v>
      </c>
      <c r="BX14" s="21" t="s">
        <v>208</v>
      </c>
      <c r="BY14" s="21" t="s">
        <v>209</v>
      </c>
      <c r="BZ14" s="21">
        <v>1</v>
      </c>
      <c r="CA14" s="7" t="s">
        <v>210</v>
      </c>
      <c r="CB14" s="8" t="s">
        <v>196</v>
      </c>
      <c r="CC14" s="8" t="s">
        <v>196</v>
      </c>
      <c r="CD14" s="8" t="s">
        <v>196</v>
      </c>
      <c r="CE14" s="9" t="s">
        <v>196</v>
      </c>
      <c r="CF14" s="8" t="s">
        <v>196</v>
      </c>
      <c r="CG14" s="7" t="s">
        <v>211</v>
      </c>
      <c r="CH14" s="20">
        <v>45787</v>
      </c>
      <c r="CI14" s="7" t="s">
        <v>438</v>
      </c>
    </row>
    <row r="15" spans="1:87" ht="49.15" customHeight="1">
      <c r="A15" s="27">
        <v>2025</v>
      </c>
      <c r="B15" s="28">
        <v>45748</v>
      </c>
      <c r="C15" s="28">
        <v>45777</v>
      </c>
      <c r="D15" s="21" t="s">
        <v>213</v>
      </c>
      <c r="E15" s="21" t="s">
        <v>192</v>
      </c>
      <c r="F15" s="21" t="s">
        <v>193</v>
      </c>
      <c r="G15" s="21" t="s">
        <v>435</v>
      </c>
      <c r="H15" s="21" t="s">
        <v>209</v>
      </c>
      <c r="I15" s="7" t="s">
        <v>438</v>
      </c>
      <c r="J15" s="8" t="s">
        <v>195</v>
      </c>
      <c r="K15" s="21">
        <v>11</v>
      </c>
      <c r="L15" s="23" t="s">
        <v>546</v>
      </c>
      <c r="M15" s="19">
        <v>45758</v>
      </c>
      <c r="N15" s="21" t="s">
        <v>443</v>
      </c>
      <c r="O15" s="21">
        <v>10</v>
      </c>
      <c r="P15" s="20">
        <v>45769</v>
      </c>
      <c r="Q15" s="21">
        <v>2</v>
      </c>
      <c r="R15" s="21" t="s">
        <v>411</v>
      </c>
      <c r="S15" s="23" t="s">
        <v>548</v>
      </c>
      <c r="T15" s="23" t="s">
        <v>561</v>
      </c>
      <c r="U15" s="23" t="s">
        <v>562</v>
      </c>
      <c r="V15" s="23" t="s">
        <v>557</v>
      </c>
      <c r="W15" s="7" t="s">
        <v>207</v>
      </c>
      <c r="X15" s="7" t="s">
        <v>207</v>
      </c>
      <c r="Y15" s="7" t="s">
        <v>207</v>
      </c>
      <c r="Z15" s="21" t="s">
        <v>197</v>
      </c>
      <c r="AA15" s="10" t="s">
        <v>381</v>
      </c>
      <c r="AB15" s="21">
        <v>6</v>
      </c>
      <c r="AC15" s="10" t="s">
        <v>382</v>
      </c>
      <c r="AD15" s="21" t="s">
        <v>222</v>
      </c>
      <c r="AE15" s="21" t="s">
        <v>414</v>
      </c>
      <c r="AF15" s="21">
        <v>300</v>
      </c>
      <c r="AG15" s="21">
        <v>0</v>
      </c>
      <c r="AH15" s="21" t="s">
        <v>199</v>
      </c>
      <c r="AI15" s="21" t="s">
        <v>415</v>
      </c>
      <c r="AJ15" s="21" t="s">
        <v>416</v>
      </c>
      <c r="AK15" s="21" t="s">
        <v>417</v>
      </c>
      <c r="AL15" s="24" t="s">
        <v>418</v>
      </c>
      <c r="AM15" s="21" t="s">
        <v>419</v>
      </c>
      <c r="AN15" s="24" t="s">
        <v>380</v>
      </c>
      <c r="AO15" s="21" t="s">
        <v>291</v>
      </c>
      <c r="AP15" s="21">
        <v>79650</v>
      </c>
      <c r="AQ15" s="21" t="s">
        <v>201</v>
      </c>
      <c r="AR15" s="21" t="s">
        <v>201</v>
      </c>
      <c r="AS15" s="21" t="s">
        <v>201</v>
      </c>
      <c r="AT15" s="21">
        <v>0</v>
      </c>
      <c r="AU15" s="21" t="s">
        <v>421</v>
      </c>
      <c r="AV15" s="21" t="s">
        <v>423</v>
      </c>
      <c r="AW15" s="7" t="s">
        <v>202</v>
      </c>
      <c r="AX15" s="7" t="s">
        <v>202</v>
      </c>
      <c r="AY15" s="21" t="s">
        <v>521</v>
      </c>
      <c r="AZ15" s="19">
        <v>45421</v>
      </c>
      <c r="BA15" s="19">
        <v>45421</v>
      </c>
      <c r="BB15" s="19">
        <v>46022</v>
      </c>
      <c r="BC15" s="25">
        <v>936810</v>
      </c>
      <c r="BD15" s="25">
        <v>936810</v>
      </c>
      <c r="BE15" s="25">
        <f>+BD15*40%</f>
        <v>374724</v>
      </c>
      <c r="BF15" s="25">
        <v>936810</v>
      </c>
      <c r="BG15" s="21" t="s">
        <v>378</v>
      </c>
      <c r="BH15" s="7">
        <v>1</v>
      </c>
      <c r="BI15" s="21" t="s">
        <v>203</v>
      </c>
      <c r="BJ15" s="21" t="s">
        <v>425</v>
      </c>
      <c r="BK15" s="25">
        <f>+BF15*30%</f>
        <v>281043</v>
      </c>
      <c r="BL15" s="19">
        <v>45786</v>
      </c>
      <c r="BM15" s="19">
        <v>46022</v>
      </c>
      <c r="BN15" s="8" t="s">
        <v>195</v>
      </c>
      <c r="BO15" s="8" t="s">
        <v>195</v>
      </c>
      <c r="BP15" s="21">
        <v>2521</v>
      </c>
      <c r="BQ15" s="21" t="s">
        <v>204</v>
      </c>
      <c r="BR15" s="21" t="s">
        <v>205</v>
      </c>
      <c r="BS15" s="21" t="s">
        <v>205</v>
      </c>
      <c r="BT15" s="21" t="s">
        <v>206</v>
      </c>
      <c r="BU15" s="7" t="s">
        <v>207</v>
      </c>
      <c r="BV15" s="8" t="s">
        <v>196</v>
      </c>
      <c r="BW15" s="7" t="s">
        <v>207</v>
      </c>
      <c r="BX15" s="21" t="s">
        <v>317</v>
      </c>
      <c r="BY15" s="21" t="s">
        <v>209</v>
      </c>
      <c r="BZ15" s="21">
        <v>1</v>
      </c>
      <c r="CA15" s="7" t="s">
        <v>210</v>
      </c>
      <c r="CB15" s="8" t="s">
        <v>196</v>
      </c>
      <c r="CC15" s="8" t="s">
        <v>196</v>
      </c>
      <c r="CD15" s="8" t="s">
        <v>196</v>
      </c>
      <c r="CE15" s="9" t="s">
        <v>196</v>
      </c>
      <c r="CF15" s="23" t="s">
        <v>196</v>
      </c>
      <c r="CG15" s="7" t="s">
        <v>211</v>
      </c>
      <c r="CH15" s="20">
        <v>45787</v>
      </c>
      <c r="CI15" s="7" t="s">
        <v>438</v>
      </c>
    </row>
    <row r="16" spans="1:87" ht="30" customHeight="1">
      <c r="A16" s="27">
        <v>2025</v>
      </c>
      <c r="B16" s="28">
        <v>45748</v>
      </c>
      <c r="C16" s="28">
        <v>45777</v>
      </c>
      <c r="D16" s="42" t="s">
        <v>213</v>
      </c>
      <c r="E16" s="42" t="s">
        <v>192</v>
      </c>
      <c r="F16" s="42" t="s">
        <v>193</v>
      </c>
      <c r="G16" s="42" t="s">
        <v>436</v>
      </c>
      <c r="H16" s="42" t="s">
        <v>209</v>
      </c>
      <c r="I16" s="44" t="s">
        <v>438</v>
      </c>
      <c r="J16" s="50" t="s">
        <v>195</v>
      </c>
      <c r="K16" s="42" t="s">
        <v>526</v>
      </c>
      <c r="L16" s="23" t="s">
        <v>546</v>
      </c>
      <c r="M16" s="46">
        <v>45758</v>
      </c>
      <c r="N16" s="42" t="s">
        <v>445</v>
      </c>
      <c r="O16" s="42" t="s">
        <v>527</v>
      </c>
      <c r="P16" s="40">
        <v>45769</v>
      </c>
      <c r="Q16" s="42" t="s">
        <v>528</v>
      </c>
      <c r="R16" s="42" t="s">
        <v>411</v>
      </c>
      <c r="S16" s="48" t="s">
        <v>549</v>
      </c>
      <c r="T16" s="48" t="s">
        <v>563</v>
      </c>
      <c r="U16" s="48" t="s">
        <v>564</v>
      </c>
      <c r="V16" s="48" t="s">
        <v>559</v>
      </c>
      <c r="W16" s="29" t="s">
        <v>207</v>
      </c>
      <c r="X16" s="7" t="s">
        <v>207</v>
      </c>
      <c r="Y16" s="7" t="s">
        <v>207</v>
      </c>
      <c r="Z16" s="21" t="s">
        <v>197</v>
      </c>
      <c r="AA16" s="10" t="s">
        <v>381</v>
      </c>
      <c r="AB16" s="21">
        <v>6</v>
      </c>
      <c r="AC16" s="10" t="s">
        <v>382</v>
      </c>
      <c r="AD16" s="21" t="s">
        <v>222</v>
      </c>
      <c r="AE16" s="21" t="s">
        <v>414</v>
      </c>
      <c r="AF16" s="21">
        <v>300</v>
      </c>
      <c r="AG16" s="21">
        <v>0</v>
      </c>
      <c r="AH16" s="21" t="s">
        <v>199</v>
      </c>
      <c r="AI16" s="21" t="s">
        <v>415</v>
      </c>
      <c r="AJ16" s="21" t="s">
        <v>416</v>
      </c>
      <c r="AK16" s="21" t="s">
        <v>417</v>
      </c>
      <c r="AL16" s="24" t="s">
        <v>418</v>
      </c>
      <c r="AM16" s="21" t="s">
        <v>419</v>
      </c>
      <c r="AN16" s="24" t="s">
        <v>380</v>
      </c>
      <c r="AO16" s="21" t="s">
        <v>291</v>
      </c>
      <c r="AP16" s="21">
        <v>79650</v>
      </c>
      <c r="AQ16" s="21" t="s">
        <v>201</v>
      </c>
      <c r="AR16" s="21" t="s">
        <v>201</v>
      </c>
      <c r="AS16" s="21" t="s">
        <v>201</v>
      </c>
      <c r="AT16" s="21">
        <v>0</v>
      </c>
      <c r="AU16" s="21" t="s">
        <v>421</v>
      </c>
      <c r="AV16" s="44" t="s">
        <v>424</v>
      </c>
      <c r="AW16" s="44" t="s">
        <v>202</v>
      </c>
      <c r="AX16" s="44" t="s">
        <v>202</v>
      </c>
      <c r="AY16" s="21" t="s">
        <v>532</v>
      </c>
      <c r="AZ16" s="19">
        <v>45421</v>
      </c>
      <c r="BA16" s="19">
        <v>45421</v>
      </c>
      <c r="BB16" s="19">
        <v>46022</v>
      </c>
      <c r="BC16" s="30">
        <f>+BD16/1.16</f>
        <v>29602.250000000004</v>
      </c>
      <c r="BD16" s="30">
        <v>34338.61</v>
      </c>
      <c r="BE16" s="30">
        <f>+BD16*40%</f>
        <v>13735.444000000001</v>
      </c>
      <c r="BF16" s="30">
        <f>+BD16</f>
        <v>34338.61</v>
      </c>
      <c r="BG16" s="21" t="s">
        <v>483</v>
      </c>
      <c r="BH16" s="7">
        <v>1</v>
      </c>
      <c r="BI16" s="21" t="s">
        <v>203</v>
      </c>
      <c r="BJ16" s="21" t="s">
        <v>534</v>
      </c>
      <c r="BK16" s="30">
        <f>+BF16*30%</f>
        <v>10301.583000000001</v>
      </c>
      <c r="BL16" s="19">
        <v>45786</v>
      </c>
      <c r="BM16" s="19">
        <v>46022</v>
      </c>
      <c r="BN16" s="8" t="s">
        <v>195</v>
      </c>
      <c r="BO16" s="8" t="s">
        <v>195</v>
      </c>
      <c r="BP16" s="21">
        <v>2161</v>
      </c>
      <c r="BQ16" s="21" t="s">
        <v>204</v>
      </c>
      <c r="BR16" s="21" t="s">
        <v>205</v>
      </c>
      <c r="BS16" s="21" t="s">
        <v>205</v>
      </c>
      <c r="BT16" s="21" t="s">
        <v>206</v>
      </c>
      <c r="BU16" s="7" t="s">
        <v>207</v>
      </c>
      <c r="BV16" s="8" t="s">
        <v>196</v>
      </c>
      <c r="BW16" s="7" t="s">
        <v>207</v>
      </c>
      <c r="BX16" s="21" t="s">
        <v>317</v>
      </c>
      <c r="BY16" s="21" t="s">
        <v>209</v>
      </c>
      <c r="BZ16" s="21">
        <v>1</v>
      </c>
      <c r="CA16" s="7" t="s">
        <v>210</v>
      </c>
      <c r="CB16" s="8" t="s">
        <v>196</v>
      </c>
      <c r="CC16" s="8" t="s">
        <v>196</v>
      </c>
      <c r="CD16" s="8" t="s">
        <v>196</v>
      </c>
      <c r="CE16" s="9" t="s">
        <v>196</v>
      </c>
      <c r="CF16" s="23" t="s">
        <v>196</v>
      </c>
      <c r="CG16" s="7" t="s">
        <v>211</v>
      </c>
      <c r="CH16" s="20">
        <v>45787</v>
      </c>
      <c r="CI16" s="7" t="s">
        <v>438</v>
      </c>
    </row>
    <row r="17" spans="1:87" ht="39" customHeight="1">
      <c r="A17" s="27">
        <v>2025</v>
      </c>
      <c r="B17" s="28">
        <v>45748</v>
      </c>
      <c r="C17" s="28">
        <v>45777</v>
      </c>
      <c r="D17" s="43"/>
      <c r="E17" s="43"/>
      <c r="F17" s="43"/>
      <c r="G17" s="43"/>
      <c r="H17" s="43"/>
      <c r="I17" s="45"/>
      <c r="J17" s="51"/>
      <c r="K17" s="43"/>
      <c r="L17" s="23" t="s">
        <v>546</v>
      </c>
      <c r="M17" s="47"/>
      <c r="N17" s="43"/>
      <c r="O17" s="43"/>
      <c r="P17" s="41"/>
      <c r="Q17" s="43"/>
      <c r="R17" s="43"/>
      <c r="S17" s="49"/>
      <c r="T17" s="49"/>
      <c r="U17" s="49"/>
      <c r="V17" s="49"/>
      <c r="W17" s="31" t="s">
        <v>523</v>
      </c>
      <c r="X17" s="7" t="s">
        <v>524</v>
      </c>
      <c r="Y17" s="7" t="s">
        <v>525</v>
      </c>
      <c r="Z17" s="21" t="s">
        <v>197</v>
      </c>
      <c r="AA17" s="21" t="s">
        <v>207</v>
      </c>
      <c r="AB17" s="21">
        <v>7</v>
      </c>
      <c r="AC17" s="21" t="s">
        <v>522</v>
      </c>
      <c r="AD17" s="21" t="s">
        <v>198</v>
      </c>
      <c r="AE17" s="21" t="s">
        <v>529</v>
      </c>
      <c r="AF17" s="21">
        <v>207</v>
      </c>
      <c r="AG17" s="21">
        <v>0</v>
      </c>
      <c r="AH17" s="21" t="s">
        <v>199</v>
      </c>
      <c r="AI17" s="21" t="s">
        <v>530</v>
      </c>
      <c r="AJ17" s="21" t="s">
        <v>379</v>
      </c>
      <c r="AK17" s="21" t="s">
        <v>531</v>
      </c>
      <c r="AL17" s="24" t="s">
        <v>380</v>
      </c>
      <c r="AM17" s="21" t="s">
        <v>531</v>
      </c>
      <c r="AN17" s="24" t="s">
        <v>380</v>
      </c>
      <c r="AO17" s="21" t="s">
        <v>291</v>
      </c>
      <c r="AP17" s="21">
        <v>79618</v>
      </c>
      <c r="AQ17" s="21" t="s">
        <v>201</v>
      </c>
      <c r="AR17" s="21" t="s">
        <v>201</v>
      </c>
      <c r="AS17" s="21" t="s">
        <v>201</v>
      </c>
      <c r="AT17" s="21">
        <v>0</v>
      </c>
      <c r="AU17" s="21" t="s">
        <v>421</v>
      </c>
      <c r="AV17" s="45"/>
      <c r="AW17" s="45"/>
      <c r="AX17" s="45"/>
      <c r="AY17" s="21" t="s">
        <v>533</v>
      </c>
      <c r="AZ17" s="19">
        <v>45421</v>
      </c>
      <c r="BA17" s="19">
        <v>45421</v>
      </c>
      <c r="BB17" s="19">
        <v>46022</v>
      </c>
      <c r="BC17" s="25">
        <f>+BD17/1.16</f>
        <v>632136.9</v>
      </c>
      <c r="BD17" s="25">
        <v>733278.804</v>
      </c>
      <c r="BE17" s="25">
        <f>+BD17*40%</f>
        <v>293311.52160000004</v>
      </c>
      <c r="BF17" s="32">
        <f>+BD17</f>
        <v>733278.804</v>
      </c>
      <c r="BG17" s="21" t="s">
        <v>378</v>
      </c>
      <c r="BH17" s="7">
        <v>1</v>
      </c>
      <c r="BI17" s="21" t="s">
        <v>203</v>
      </c>
      <c r="BJ17" s="21" t="s">
        <v>534</v>
      </c>
      <c r="BK17" s="25">
        <f>+BF17*30%</f>
        <v>219983.64119999998</v>
      </c>
      <c r="BL17" s="19">
        <v>45786</v>
      </c>
      <c r="BM17" s="19">
        <v>46022</v>
      </c>
      <c r="BN17" s="8" t="s">
        <v>195</v>
      </c>
      <c r="BO17" s="8" t="s">
        <v>195</v>
      </c>
      <c r="BP17" s="21">
        <v>2161</v>
      </c>
      <c r="BQ17" s="21" t="s">
        <v>204</v>
      </c>
      <c r="BR17" s="21" t="s">
        <v>205</v>
      </c>
      <c r="BS17" s="21" t="s">
        <v>205</v>
      </c>
      <c r="BT17" s="21" t="s">
        <v>206</v>
      </c>
      <c r="BU17" s="7" t="s">
        <v>207</v>
      </c>
      <c r="BV17" s="8" t="s">
        <v>196</v>
      </c>
      <c r="BW17" s="7" t="s">
        <v>207</v>
      </c>
      <c r="BX17" s="21" t="s">
        <v>317</v>
      </c>
      <c r="BY17" s="21" t="s">
        <v>209</v>
      </c>
      <c r="BZ17" s="21">
        <v>1</v>
      </c>
      <c r="CA17" s="7" t="s">
        <v>210</v>
      </c>
      <c r="CB17" s="8" t="s">
        <v>196</v>
      </c>
      <c r="CC17" s="8" t="s">
        <v>196</v>
      </c>
      <c r="CD17" s="8" t="s">
        <v>196</v>
      </c>
      <c r="CE17" s="9" t="s">
        <v>196</v>
      </c>
      <c r="CF17" s="23" t="s">
        <v>196</v>
      </c>
      <c r="CG17" s="7" t="s">
        <v>211</v>
      </c>
      <c r="CH17" s="20">
        <v>45787</v>
      </c>
      <c r="CI17" s="7" t="s">
        <v>438</v>
      </c>
    </row>
    <row r="18" spans="1:87" ht="93" customHeight="1">
      <c r="A18" s="27">
        <v>2025</v>
      </c>
      <c r="B18" s="28">
        <v>45748</v>
      </c>
      <c r="C18" s="28">
        <v>45777</v>
      </c>
      <c r="D18" s="21" t="s">
        <v>213</v>
      </c>
      <c r="E18" s="21" t="s">
        <v>192</v>
      </c>
      <c r="F18" s="21" t="s">
        <v>193</v>
      </c>
      <c r="G18" s="21" t="s">
        <v>437</v>
      </c>
      <c r="H18" s="21" t="s">
        <v>194</v>
      </c>
      <c r="I18" s="7" t="s">
        <v>438</v>
      </c>
      <c r="J18" s="8" t="s">
        <v>195</v>
      </c>
      <c r="K18" s="21">
        <v>10</v>
      </c>
      <c r="L18" s="23" t="s">
        <v>546</v>
      </c>
      <c r="M18" s="19">
        <v>45758</v>
      </c>
      <c r="N18" s="21" t="s">
        <v>446</v>
      </c>
      <c r="O18" s="7">
        <v>12</v>
      </c>
      <c r="P18" s="20">
        <v>45769</v>
      </c>
      <c r="Q18" s="21">
        <v>1</v>
      </c>
      <c r="R18" s="21" t="s">
        <v>411</v>
      </c>
      <c r="S18" s="23" t="s">
        <v>550</v>
      </c>
      <c r="T18" s="23" t="s">
        <v>565</v>
      </c>
      <c r="U18" s="23" t="s">
        <v>566</v>
      </c>
      <c r="V18" s="23" t="s">
        <v>566</v>
      </c>
      <c r="W18" s="7" t="s">
        <v>207</v>
      </c>
      <c r="X18" s="7" t="s">
        <v>207</v>
      </c>
      <c r="Y18" s="7" t="s">
        <v>207</v>
      </c>
      <c r="Z18" s="21" t="s">
        <v>197</v>
      </c>
      <c r="AA18" s="21" t="s">
        <v>207</v>
      </c>
      <c r="AB18" s="21" t="s">
        <v>207</v>
      </c>
      <c r="AC18" s="21" t="s">
        <v>207</v>
      </c>
      <c r="AD18" s="21" t="s">
        <v>222</v>
      </c>
      <c r="AE18" s="21" t="s">
        <v>207</v>
      </c>
      <c r="AF18" s="21">
        <v>0</v>
      </c>
      <c r="AG18" s="21">
        <v>0</v>
      </c>
      <c r="AH18" s="21" t="s">
        <v>199</v>
      </c>
      <c r="AI18" s="21" t="s">
        <v>207</v>
      </c>
      <c r="AJ18" s="21" t="s">
        <v>207</v>
      </c>
      <c r="AK18" s="21" t="s">
        <v>207</v>
      </c>
      <c r="AL18" s="21" t="s">
        <v>207</v>
      </c>
      <c r="AM18" s="21" t="s">
        <v>207</v>
      </c>
      <c r="AN18" s="21" t="s">
        <v>207</v>
      </c>
      <c r="AO18" s="21" t="s">
        <v>207</v>
      </c>
      <c r="AP18" s="21">
        <v>0</v>
      </c>
      <c r="AQ18" s="21" t="s">
        <v>201</v>
      </c>
      <c r="AR18" s="21" t="s">
        <v>201</v>
      </c>
      <c r="AS18" s="21" t="s">
        <v>201</v>
      </c>
      <c r="AT18" s="21">
        <v>0</v>
      </c>
      <c r="AU18" s="21" t="s">
        <v>420</v>
      </c>
      <c r="AV18" s="21" t="s">
        <v>535</v>
      </c>
      <c r="AW18" s="7" t="s">
        <v>202</v>
      </c>
      <c r="AX18" s="7" t="s">
        <v>202</v>
      </c>
      <c r="AY18" s="21" t="s">
        <v>420</v>
      </c>
      <c r="AZ18" s="19">
        <v>1</v>
      </c>
      <c r="BA18" s="19">
        <v>1</v>
      </c>
      <c r="BB18" s="19">
        <v>1</v>
      </c>
      <c r="BC18" s="21">
        <v>0</v>
      </c>
      <c r="BD18" s="21">
        <v>0</v>
      </c>
      <c r="BE18" s="21">
        <v>0</v>
      </c>
      <c r="BF18" s="21">
        <v>0</v>
      </c>
      <c r="BG18" s="21" t="s">
        <v>378</v>
      </c>
      <c r="BH18" s="7">
        <v>1</v>
      </c>
      <c r="BI18" s="21" t="s">
        <v>203</v>
      </c>
      <c r="BJ18" s="21" t="s">
        <v>207</v>
      </c>
      <c r="BK18" s="21">
        <v>0</v>
      </c>
      <c r="BL18" s="19">
        <v>1</v>
      </c>
      <c r="BM18" s="19">
        <v>1</v>
      </c>
      <c r="BN18" s="8" t="s">
        <v>195</v>
      </c>
      <c r="BO18" s="8" t="s">
        <v>195</v>
      </c>
      <c r="BP18" s="21" t="s">
        <v>207</v>
      </c>
      <c r="BQ18" s="21" t="s">
        <v>204</v>
      </c>
      <c r="BR18" s="21" t="s">
        <v>205</v>
      </c>
      <c r="BS18" s="21" t="s">
        <v>205</v>
      </c>
      <c r="BT18" s="21" t="s">
        <v>206</v>
      </c>
      <c r="BU18" s="7" t="s">
        <v>207</v>
      </c>
      <c r="BV18" s="8" t="s">
        <v>196</v>
      </c>
      <c r="BW18" s="7" t="s">
        <v>207</v>
      </c>
      <c r="BX18" s="21" t="s">
        <v>208</v>
      </c>
      <c r="BY18" s="21" t="s">
        <v>209</v>
      </c>
      <c r="BZ18" s="21">
        <v>1</v>
      </c>
      <c r="CA18" s="7" t="s">
        <v>210</v>
      </c>
      <c r="CB18" s="8" t="s">
        <v>196</v>
      </c>
      <c r="CC18" s="8" t="s">
        <v>196</v>
      </c>
      <c r="CD18" s="8" t="s">
        <v>196</v>
      </c>
      <c r="CE18" s="9" t="s">
        <v>196</v>
      </c>
      <c r="CF18" s="8" t="s">
        <v>196</v>
      </c>
      <c r="CG18" s="7" t="s">
        <v>211</v>
      </c>
      <c r="CH18" s="20">
        <v>45787</v>
      </c>
      <c r="CI18" s="7" t="s">
        <v>438</v>
      </c>
    </row>
    <row r="19" spans="1:87" ht="45.6" customHeight="1">
      <c r="A19" s="27">
        <v>2025</v>
      </c>
      <c r="B19" s="28">
        <v>45748</v>
      </c>
      <c r="C19" s="28">
        <v>45777</v>
      </c>
      <c r="D19" s="21" t="s">
        <v>213</v>
      </c>
      <c r="E19" s="21" t="s">
        <v>192</v>
      </c>
      <c r="F19" s="21" t="s">
        <v>193</v>
      </c>
      <c r="G19" s="21" t="s">
        <v>430</v>
      </c>
      <c r="H19" s="21" t="s">
        <v>209</v>
      </c>
      <c r="I19" s="7" t="s">
        <v>438</v>
      </c>
      <c r="J19" s="8" t="s">
        <v>195</v>
      </c>
      <c r="K19" s="21">
        <v>12</v>
      </c>
      <c r="L19" s="23" t="s">
        <v>546</v>
      </c>
      <c r="M19" s="19">
        <v>45758</v>
      </c>
      <c r="N19" s="21" t="s">
        <v>447</v>
      </c>
      <c r="O19" s="21">
        <v>11</v>
      </c>
      <c r="P19" s="20">
        <v>45769</v>
      </c>
      <c r="Q19" s="21">
        <v>3</v>
      </c>
      <c r="R19" s="21" t="s">
        <v>411</v>
      </c>
      <c r="S19" s="23" t="s">
        <v>551</v>
      </c>
      <c r="T19" s="23" t="s">
        <v>567</v>
      </c>
      <c r="U19" s="23" t="s">
        <v>568</v>
      </c>
      <c r="V19" s="23" t="s">
        <v>558</v>
      </c>
      <c r="W19" s="31" t="s">
        <v>523</v>
      </c>
      <c r="X19" s="7" t="s">
        <v>524</v>
      </c>
      <c r="Y19" s="7" t="s">
        <v>525</v>
      </c>
      <c r="Z19" s="21" t="s">
        <v>197</v>
      </c>
      <c r="AA19" s="21" t="s">
        <v>207</v>
      </c>
      <c r="AB19" s="21">
        <v>7</v>
      </c>
      <c r="AC19" s="21" t="s">
        <v>522</v>
      </c>
      <c r="AD19" s="21" t="s">
        <v>198</v>
      </c>
      <c r="AE19" s="21" t="s">
        <v>529</v>
      </c>
      <c r="AF19" s="21">
        <v>207</v>
      </c>
      <c r="AG19" s="21">
        <v>0</v>
      </c>
      <c r="AH19" s="21" t="s">
        <v>199</v>
      </c>
      <c r="AI19" s="21" t="s">
        <v>530</v>
      </c>
      <c r="AJ19" s="21" t="s">
        <v>379</v>
      </c>
      <c r="AK19" s="21" t="s">
        <v>531</v>
      </c>
      <c r="AL19" s="24" t="s">
        <v>380</v>
      </c>
      <c r="AM19" s="21" t="s">
        <v>531</v>
      </c>
      <c r="AN19" s="24" t="s">
        <v>380</v>
      </c>
      <c r="AO19" s="21" t="s">
        <v>291</v>
      </c>
      <c r="AP19" s="21">
        <v>79618</v>
      </c>
      <c r="AQ19" s="21" t="s">
        <v>201</v>
      </c>
      <c r="AR19" s="21" t="s">
        <v>201</v>
      </c>
      <c r="AS19" s="21" t="s">
        <v>201</v>
      </c>
      <c r="AT19" s="21">
        <v>0</v>
      </c>
      <c r="AU19" s="21" t="s">
        <v>421</v>
      </c>
      <c r="AV19" s="7" t="s">
        <v>536</v>
      </c>
      <c r="AW19" s="7" t="s">
        <v>202</v>
      </c>
      <c r="AX19" s="7" t="s">
        <v>202</v>
      </c>
      <c r="AY19" s="21" t="s">
        <v>537</v>
      </c>
      <c r="AZ19" s="19">
        <v>45421</v>
      </c>
      <c r="BA19" s="19">
        <v>45421</v>
      </c>
      <c r="BB19" s="19">
        <v>46022</v>
      </c>
      <c r="BC19" s="25">
        <f>+BD19/1.16</f>
        <v>983831.67999999982</v>
      </c>
      <c r="BD19" s="25">
        <v>1141244.7487999997</v>
      </c>
      <c r="BE19" s="25">
        <f>+BD19*40%</f>
        <v>456497.89951999992</v>
      </c>
      <c r="BF19" s="32">
        <f>+BD19</f>
        <v>1141244.7487999997</v>
      </c>
      <c r="BG19" s="21" t="s">
        <v>378</v>
      </c>
      <c r="BH19" s="7">
        <v>1</v>
      </c>
      <c r="BI19" s="21" t="s">
        <v>203</v>
      </c>
      <c r="BJ19" s="21" t="s">
        <v>538</v>
      </c>
      <c r="BK19" s="25">
        <f>+BF19*30%</f>
        <v>342373.42463999992</v>
      </c>
      <c r="BL19" s="19">
        <v>45786</v>
      </c>
      <c r="BM19" s="19">
        <v>46022</v>
      </c>
      <c r="BN19" s="8" t="s">
        <v>195</v>
      </c>
      <c r="BO19" s="8" t="s">
        <v>195</v>
      </c>
      <c r="BP19" s="21" t="s">
        <v>539</v>
      </c>
      <c r="BQ19" s="21" t="s">
        <v>204</v>
      </c>
      <c r="BR19" s="21" t="s">
        <v>205</v>
      </c>
      <c r="BS19" s="21" t="s">
        <v>205</v>
      </c>
      <c r="BT19" s="21" t="s">
        <v>206</v>
      </c>
      <c r="BU19" s="7" t="s">
        <v>207</v>
      </c>
      <c r="BV19" s="8" t="s">
        <v>196</v>
      </c>
      <c r="BW19" s="7" t="s">
        <v>207</v>
      </c>
      <c r="BX19" s="21" t="s">
        <v>317</v>
      </c>
      <c r="BY19" s="21" t="s">
        <v>209</v>
      </c>
      <c r="BZ19" s="21">
        <v>1</v>
      </c>
      <c r="CA19" s="7" t="s">
        <v>210</v>
      </c>
      <c r="CB19" s="8" t="s">
        <v>196</v>
      </c>
      <c r="CC19" s="8" t="s">
        <v>196</v>
      </c>
      <c r="CD19" s="8" t="s">
        <v>196</v>
      </c>
      <c r="CE19" s="9" t="s">
        <v>196</v>
      </c>
      <c r="CF19" s="8" t="s">
        <v>196</v>
      </c>
      <c r="CG19" s="7" t="s">
        <v>211</v>
      </c>
      <c r="CH19" s="20">
        <v>45787</v>
      </c>
      <c r="CI19" s="7" t="s">
        <v>438</v>
      </c>
    </row>
    <row r="20" spans="1:87" ht="73.150000000000006" customHeight="1">
      <c r="A20" s="27">
        <v>2025</v>
      </c>
      <c r="B20" s="28">
        <v>45748</v>
      </c>
      <c r="C20" s="28">
        <v>45777</v>
      </c>
      <c r="D20" s="21" t="s">
        <v>213</v>
      </c>
      <c r="E20" s="21" t="s">
        <v>192</v>
      </c>
      <c r="F20" s="21" t="s">
        <v>193</v>
      </c>
      <c r="G20" s="21" t="s">
        <v>431</v>
      </c>
      <c r="H20" s="21" t="s">
        <v>194</v>
      </c>
      <c r="I20" s="44" t="s">
        <v>438</v>
      </c>
      <c r="J20" s="8" t="s">
        <v>195</v>
      </c>
      <c r="K20" s="21">
        <v>10.11</v>
      </c>
      <c r="L20" s="23" t="s">
        <v>546</v>
      </c>
      <c r="M20" s="46">
        <v>45758</v>
      </c>
      <c r="N20" s="21" t="s">
        <v>448</v>
      </c>
      <c r="O20" s="21" t="s">
        <v>540</v>
      </c>
      <c r="P20" s="39">
        <v>45769</v>
      </c>
      <c r="Q20" s="21" t="s">
        <v>373</v>
      </c>
      <c r="R20" s="21" t="s">
        <v>411</v>
      </c>
      <c r="S20" s="23" t="s">
        <v>552</v>
      </c>
      <c r="T20" s="23" t="s">
        <v>569</v>
      </c>
      <c r="U20" s="23" t="s">
        <v>570</v>
      </c>
      <c r="V20" s="23" t="s">
        <v>555</v>
      </c>
      <c r="W20" s="7" t="s">
        <v>207</v>
      </c>
      <c r="X20" s="7" t="s">
        <v>207</v>
      </c>
      <c r="Y20" s="7" t="s">
        <v>207</v>
      </c>
      <c r="Z20" s="21" t="s">
        <v>197</v>
      </c>
      <c r="AA20" s="21" t="s">
        <v>207</v>
      </c>
      <c r="AB20" s="21" t="s">
        <v>207</v>
      </c>
      <c r="AC20" s="21" t="s">
        <v>207</v>
      </c>
      <c r="AD20" s="21" t="s">
        <v>222</v>
      </c>
      <c r="AE20" s="21" t="s">
        <v>207</v>
      </c>
      <c r="AF20" s="21">
        <v>0</v>
      </c>
      <c r="AG20" s="21">
        <v>0</v>
      </c>
      <c r="AH20" s="21" t="s">
        <v>199</v>
      </c>
      <c r="AI20" s="21" t="s">
        <v>207</v>
      </c>
      <c r="AJ20" s="21" t="s">
        <v>207</v>
      </c>
      <c r="AK20" s="21" t="s">
        <v>207</v>
      </c>
      <c r="AL20" s="21" t="s">
        <v>207</v>
      </c>
      <c r="AM20" s="21" t="s">
        <v>207</v>
      </c>
      <c r="AN20" s="21" t="s">
        <v>207</v>
      </c>
      <c r="AO20" s="21" t="s">
        <v>207</v>
      </c>
      <c r="AP20" s="21">
        <v>0</v>
      </c>
      <c r="AQ20" s="21" t="s">
        <v>201</v>
      </c>
      <c r="AR20" s="21" t="s">
        <v>201</v>
      </c>
      <c r="AS20" s="21" t="s">
        <v>201</v>
      </c>
      <c r="AT20" s="21">
        <v>0</v>
      </c>
      <c r="AU20" s="21" t="s">
        <v>420</v>
      </c>
      <c r="AV20" s="21" t="s">
        <v>423</v>
      </c>
      <c r="AW20" s="7" t="s">
        <v>202</v>
      </c>
      <c r="AX20" s="7" t="s">
        <v>202</v>
      </c>
      <c r="AY20" s="21" t="s">
        <v>420</v>
      </c>
      <c r="AZ20" s="19">
        <v>1</v>
      </c>
      <c r="BA20" s="19">
        <v>1</v>
      </c>
      <c r="BB20" s="19">
        <v>1</v>
      </c>
      <c r="BC20" s="21">
        <v>0</v>
      </c>
      <c r="BD20" s="21">
        <v>0</v>
      </c>
      <c r="BE20" s="21">
        <v>0</v>
      </c>
      <c r="BF20" s="21">
        <v>0</v>
      </c>
      <c r="BG20" s="21" t="s">
        <v>378</v>
      </c>
      <c r="BH20" s="7">
        <v>1</v>
      </c>
      <c r="BI20" s="21" t="s">
        <v>203</v>
      </c>
      <c r="BJ20" s="21" t="s">
        <v>207</v>
      </c>
      <c r="BK20" s="21">
        <v>0</v>
      </c>
      <c r="BL20" s="19">
        <v>1</v>
      </c>
      <c r="BM20" s="19">
        <v>1</v>
      </c>
      <c r="BN20" s="8" t="s">
        <v>195</v>
      </c>
      <c r="BO20" s="8" t="s">
        <v>195</v>
      </c>
      <c r="BP20" s="21" t="s">
        <v>207</v>
      </c>
      <c r="BQ20" s="21" t="s">
        <v>204</v>
      </c>
      <c r="BR20" s="21" t="s">
        <v>205</v>
      </c>
      <c r="BS20" s="21" t="s">
        <v>205</v>
      </c>
      <c r="BT20" s="21" t="s">
        <v>206</v>
      </c>
      <c r="BU20" s="7" t="s">
        <v>207</v>
      </c>
      <c r="BV20" s="8" t="s">
        <v>196</v>
      </c>
      <c r="BW20" s="7" t="s">
        <v>207</v>
      </c>
      <c r="BX20" s="21" t="s">
        <v>208</v>
      </c>
      <c r="BY20" s="21" t="s">
        <v>209</v>
      </c>
      <c r="BZ20" s="21">
        <v>1</v>
      </c>
      <c r="CA20" s="7" t="s">
        <v>210</v>
      </c>
      <c r="CB20" s="8" t="s">
        <v>196</v>
      </c>
      <c r="CC20" s="8" t="s">
        <v>196</v>
      </c>
      <c r="CD20" s="8" t="s">
        <v>196</v>
      </c>
      <c r="CE20" s="9" t="s">
        <v>196</v>
      </c>
      <c r="CF20" s="8" t="s">
        <v>196</v>
      </c>
      <c r="CG20" s="7" t="s">
        <v>211</v>
      </c>
      <c r="CH20" s="20">
        <v>45787</v>
      </c>
      <c r="CI20" s="7" t="s">
        <v>438</v>
      </c>
    </row>
    <row r="21" spans="1:87" ht="40.15" customHeight="1">
      <c r="A21" s="27">
        <v>2025</v>
      </c>
      <c r="B21" s="28">
        <v>45748</v>
      </c>
      <c r="C21" s="28">
        <v>45777</v>
      </c>
      <c r="D21" s="21" t="s">
        <v>213</v>
      </c>
      <c r="E21" s="21" t="s">
        <v>192</v>
      </c>
      <c r="F21" s="21" t="s">
        <v>193</v>
      </c>
      <c r="G21" s="21" t="s">
        <v>432</v>
      </c>
      <c r="H21" s="21" t="s">
        <v>209</v>
      </c>
      <c r="I21" s="45"/>
      <c r="J21" s="8" t="s">
        <v>195</v>
      </c>
      <c r="K21" s="21">
        <v>11</v>
      </c>
      <c r="L21" s="23" t="s">
        <v>546</v>
      </c>
      <c r="M21" s="47"/>
      <c r="N21" s="21" t="s">
        <v>449</v>
      </c>
      <c r="O21" s="21">
        <v>10</v>
      </c>
      <c r="P21" s="39">
        <v>45769</v>
      </c>
      <c r="Q21" s="21">
        <v>2</v>
      </c>
      <c r="R21" s="21" t="s">
        <v>411</v>
      </c>
      <c r="S21" s="23" t="s">
        <v>553</v>
      </c>
      <c r="T21" s="23" t="s">
        <v>571</v>
      </c>
      <c r="U21" s="23" t="s">
        <v>572</v>
      </c>
      <c r="V21" s="23" t="s">
        <v>556</v>
      </c>
      <c r="W21" s="7" t="s">
        <v>207</v>
      </c>
      <c r="X21" s="7" t="s">
        <v>207</v>
      </c>
      <c r="Y21" s="7" t="s">
        <v>207</v>
      </c>
      <c r="Z21" s="21" t="s">
        <v>197</v>
      </c>
      <c r="AA21" s="10" t="s">
        <v>381</v>
      </c>
      <c r="AB21" s="21">
        <v>6</v>
      </c>
      <c r="AC21" s="10" t="s">
        <v>382</v>
      </c>
      <c r="AD21" s="21" t="s">
        <v>222</v>
      </c>
      <c r="AE21" s="21" t="s">
        <v>414</v>
      </c>
      <c r="AF21" s="21">
        <v>300</v>
      </c>
      <c r="AG21" s="21">
        <v>0</v>
      </c>
      <c r="AH21" s="21" t="s">
        <v>199</v>
      </c>
      <c r="AI21" s="21" t="s">
        <v>415</v>
      </c>
      <c r="AJ21" s="21" t="s">
        <v>416</v>
      </c>
      <c r="AK21" s="21" t="s">
        <v>417</v>
      </c>
      <c r="AL21" s="24" t="s">
        <v>418</v>
      </c>
      <c r="AM21" s="21" t="s">
        <v>419</v>
      </c>
      <c r="AN21" s="24" t="s">
        <v>380</v>
      </c>
      <c r="AO21" s="21" t="s">
        <v>291</v>
      </c>
      <c r="AP21" s="21">
        <v>79650</v>
      </c>
      <c r="AQ21" s="21" t="s">
        <v>201</v>
      </c>
      <c r="AR21" s="21" t="s">
        <v>201</v>
      </c>
      <c r="AS21" s="21" t="s">
        <v>201</v>
      </c>
      <c r="AT21" s="21">
        <v>0</v>
      </c>
      <c r="AU21" s="21" t="s">
        <v>421</v>
      </c>
      <c r="AV21" s="21" t="s">
        <v>541</v>
      </c>
      <c r="AW21" s="7" t="s">
        <v>202</v>
      </c>
      <c r="AX21" s="7" t="s">
        <v>202</v>
      </c>
      <c r="AY21" s="21" t="s">
        <v>542</v>
      </c>
      <c r="AZ21" s="19">
        <v>45421</v>
      </c>
      <c r="BA21" s="19">
        <v>45421</v>
      </c>
      <c r="BB21" s="19">
        <v>46022</v>
      </c>
      <c r="BC21" s="33">
        <f>+BD21/1.16</f>
        <v>62091</v>
      </c>
      <c r="BD21" s="33">
        <v>72025.56</v>
      </c>
      <c r="BE21" s="33">
        <f>+BD21*40%</f>
        <v>28810.224000000002</v>
      </c>
      <c r="BF21" s="33">
        <f>+BD21</f>
        <v>72025.56</v>
      </c>
      <c r="BG21" s="33" t="s">
        <v>483</v>
      </c>
      <c r="BH21" s="7">
        <v>1</v>
      </c>
      <c r="BI21" s="21" t="s">
        <v>203</v>
      </c>
      <c r="BJ21" s="21" t="s">
        <v>543</v>
      </c>
      <c r="BK21" s="33">
        <f>+BF21*30%</f>
        <v>21607.667999999998</v>
      </c>
      <c r="BL21" s="19">
        <v>45786</v>
      </c>
      <c r="BM21" s="19">
        <v>46022</v>
      </c>
      <c r="BN21" s="8" t="s">
        <v>195</v>
      </c>
      <c r="BO21" s="8" t="s">
        <v>195</v>
      </c>
      <c r="BP21" s="21" t="s">
        <v>544</v>
      </c>
      <c r="BQ21" s="21" t="s">
        <v>204</v>
      </c>
      <c r="BR21" s="21" t="s">
        <v>205</v>
      </c>
      <c r="BS21" s="21" t="s">
        <v>205</v>
      </c>
      <c r="BT21" s="21" t="s">
        <v>206</v>
      </c>
      <c r="BU21" s="7" t="s">
        <v>207</v>
      </c>
      <c r="BV21" s="8" t="s">
        <v>196</v>
      </c>
      <c r="BW21" s="7" t="s">
        <v>207</v>
      </c>
      <c r="BX21" s="21" t="s">
        <v>317</v>
      </c>
      <c r="BY21" s="21" t="s">
        <v>209</v>
      </c>
      <c r="BZ21" s="21">
        <v>1</v>
      </c>
      <c r="CA21" s="7" t="s">
        <v>210</v>
      </c>
      <c r="CB21" s="8" t="s">
        <v>196</v>
      </c>
      <c r="CC21" s="8" t="s">
        <v>196</v>
      </c>
      <c r="CD21" s="8" t="s">
        <v>196</v>
      </c>
      <c r="CE21" s="9" t="s">
        <v>196</v>
      </c>
      <c r="CF21" s="23" t="s">
        <v>196</v>
      </c>
      <c r="CG21" s="7" t="s">
        <v>211</v>
      </c>
      <c r="CH21" s="20">
        <v>45787</v>
      </c>
      <c r="CI21" s="7" t="s">
        <v>438</v>
      </c>
    </row>
    <row r="22" spans="1:87" ht="88.15" customHeight="1">
      <c r="A22" s="27">
        <v>2025</v>
      </c>
      <c r="B22" s="28">
        <v>45748</v>
      </c>
      <c r="C22" s="28">
        <v>45777</v>
      </c>
      <c r="D22" s="21" t="s">
        <v>213</v>
      </c>
      <c r="E22" s="21" t="s">
        <v>192</v>
      </c>
      <c r="F22" s="21" t="s">
        <v>193</v>
      </c>
      <c r="G22" s="21" t="s">
        <v>433</v>
      </c>
      <c r="H22" s="21" t="s">
        <v>194</v>
      </c>
      <c r="I22" s="7" t="s">
        <v>438</v>
      </c>
      <c r="J22" s="8" t="s">
        <v>195</v>
      </c>
      <c r="K22" s="21" t="s">
        <v>207</v>
      </c>
      <c r="L22" s="23" t="s">
        <v>546</v>
      </c>
      <c r="M22" s="19">
        <v>45758</v>
      </c>
      <c r="N22" s="21" t="s">
        <v>450</v>
      </c>
      <c r="O22" s="7" t="s">
        <v>207</v>
      </c>
      <c r="P22" s="20">
        <v>45769</v>
      </c>
      <c r="Q22" s="21" t="s">
        <v>207</v>
      </c>
      <c r="R22" s="21" t="s">
        <v>411</v>
      </c>
      <c r="S22" s="23" t="s">
        <v>554</v>
      </c>
      <c r="T22" s="23" t="s">
        <v>554</v>
      </c>
      <c r="U22" s="23" t="s">
        <v>554</v>
      </c>
      <c r="V22" s="23" t="s">
        <v>554</v>
      </c>
      <c r="W22" s="7" t="s">
        <v>207</v>
      </c>
      <c r="X22" s="7" t="s">
        <v>207</v>
      </c>
      <c r="Y22" s="7" t="s">
        <v>207</v>
      </c>
      <c r="Z22" s="21" t="s">
        <v>197</v>
      </c>
      <c r="AA22" s="21" t="s">
        <v>207</v>
      </c>
      <c r="AB22" s="21" t="s">
        <v>207</v>
      </c>
      <c r="AC22" s="21" t="s">
        <v>207</v>
      </c>
      <c r="AD22" s="21" t="s">
        <v>222</v>
      </c>
      <c r="AE22" s="21" t="s">
        <v>207</v>
      </c>
      <c r="AF22" s="21">
        <v>0</v>
      </c>
      <c r="AG22" s="21">
        <v>0</v>
      </c>
      <c r="AH22" s="21" t="s">
        <v>199</v>
      </c>
      <c r="AI22" s="21" t="s">
        <v>207</v>
      </c>
      <c r="AJ22" s="21" t="s">
        <v>207</v>
      </c>
      <c r="AK22" s="21" t="s">
        <v>207</v>
      </c>
      <c r="AL22" s="21" t="s">
        <v>207</v>
      </c>
      <c r="AM22" s="21" t="s">
        <v>207</v>
      </c>
      <c r="AN22" s="21" t="s">
        <v>207</v>
      </c>
      <c r="AO22" s="21" t="s">
        <v>207</v>
      </c>
      <c r="AP22" s="21">
        <v>0</v>
      </c>
      <c r="AQ22" s="21" t="s">
        <v>201</v>
      </c>
      <c r="AR22" s="21" t="s">
        <v>201</v>
      </c>
      <c r="AS22" s="21" t="s">
        <v>201</v>
      </c>
      <c r="AT22" s="21">
        <v>0</v>
      </c>
      <c r="AU22" s="21" t="s">
        <v>420</v>
      </c>
      <c r="AV22" s="21" t="s">
        <v>545</v>
      </c>
      <c r="AW22" s="7" t="s">
        <v>202</v>
      </c>
      <c r="AX22" s="7" t="s">
        <v>202</v>
      </c>
      <c r="AY22" s="21" t="s">
        <v>420</v>
      </c>
      <c r="AZ22" s="19">
        <v>1</v>
      </c>
      <c r="BA22" s="19">
        <v>1</v>
      </c>
      <c r="BB22" s="19">
        <v>1</v>
      </c>
      <c r="BC22" s="21">
        <v>0</v>
      </c>
      <c r="BD22" s="21">
        <v>0</v>
      </c>
      <c r="BE22" s="21">
        <v>0</v>
      </c>
      <c r="BF22" s="21">
        <v>0</v>
      </c>
      <c r="BG22" s="21" t="s">
        <v>378</v>
      </c>
      <c r="BH22" s="7">
        <v>1</v>
      </c>
      <c r="BI22" s="21" t="s">
        <v>203</v>
      </c>
      <c r="BJ22" s="21" t="s">
        <v>207</v>
      </c>
      <c r="BK22" s="21">
        <v>0</v>
      </c>
      <c r="BL22" s="19">
        <v>1</v>
      </c>
      <c r="BM22" s="19">
        <v>1</v>
      </c>
      <c r="BN22" s="8" t="s">
        <v>195</v>
      </c>
      <c r="BO22" s="8" t="s">
        <v>195</v>
      </c>
      <c r="BP22" s="21" t="s">
        <v>207</v>
      </c>
      <c r="BQ22" s="21" t="s">
        <v>204</v>
      </c>
      <c r="BR22" s="21" t="s">
        <v>205</v>
      </c>
      <c r="BS22" s="21" t="s">
        <v>205</v>
      </c>
      <c r="BT22" s="21" t="s">
        <v>206</v>
      </c>
      <c r="BU22" s="7" t="s">
        <v>207</v>
      </c>
      <c r="BV22" s="8" t="s">
        <v>196</v>
      </c>
      <c r="BW22" s="7" t="s">
        <v>207</v>
      </c>
      <c r="BX22" s="21" t="s">
        <v>208</v>
      </c>
      <c r="BY22" s="21" t="s">
        <v>209</v>
      </c>
      <c r="BZ22" s="21">
        <v>1</v>
      </c>
      <c r="CA22" s="7" t="s">
        <v>210</v>
      </c>
      <c r="CB22" s="8" t="s">
        <v>196</v>
      </c>
      <c r="CC22" s="8" t="s">
        <v>196</v>
      </c>
      <c r="CD22" s="8" t="s">
        <v>196</v>
      </c>
      <c r="CE22" s="9" t="s">
        <v>196</v>
      </c>
      <c r="CF22" s="8" t="s">
        <v>196</v>
      </c>
      <c r="CG22" s="7" t="s">
        <v>211</v>
      </c>
      <c r="CH22" s="20">
        <v>45787</v>
      </c>
      <c r="CI22" s="7" t="s">
        <v>438</v>
      </c>
    </row>
  </sheetData>
  <mergeCells count="101">
    <mergeCell ref="CA9:CA10"/>
    <mergeCell ref="CG9:CG10"/>
    <mergeCell ref="CI9:CI10"/>
    <mergeCell ref="CB9:CB10"/>
    <mergeCell ref="CC9:CC10"/>
    <mergeCell ref="CD9:CD10"/>
    <mergeCell ref="CE9:CE10"/>
    <mergeCell ref="CF9:CF10"/>
    <mergeCell ref="BR9:BR10"/>
    <mergeCell ref="BS9:BS10"/>
    <mergeCell ref="BT9:BT10"/>
    <mergeCell ref="BU9:BU10"/>
    <mergeCell ref="BV9:BV10"/>
    <mergeCell ref="BW9:BW10"/>
    <mergeCell ref="BX9:BX10"/>
    <mergeCell ref="BY9:BY10"/>
    <mergeCell ref="BZ9:BZ10"/>
    <mergeCell ref="AT9:AT10"/>
    <mergeCell ref="AU9:AU10"/>
    <mergeCell ref="AV9:AV10"/>
    <mergeCell ref="AW9:AW10"/>
    <mergeCell ref="AX9:AX10"/>
    <mergeCell ref="AY9:AY10"/>
    <mergeCell ref="BQ9:BQ10"/>
    <mergeCell ref="BL9:BL10"/>
    <mergeCell ref="BM9:BM10"/>
    <mergeCell ref="BN9:BN10"/>
    <mergeCell ref="BO9:BO10"/>
    <mergeCell ref="BP9:BP10"/>
    <mergeCell ref="AK9:AK10"/>
    <mergeCell ref="AL9:AL10"/>
    <mergeCell ref="AM9:AM10"/>
    <mergeCell ref="AN9:AN10"/>
    <mergeCell ref="AO9:AO10"/>
    <mergeCell ref="AP9:AP10"/>
    <mergeCell ref="AQ9:AQ10"/>
    <mergeCell ref="AR9:AR10"/>
    <mergeCell ref="AS9:AS10"/>
    <mergeCell ref="AB9:AB10"/>
    <mergeCell ref="AC9:AC10"/>
    <mergeCell ref="AD9:AD10"/>
    <mergeCell ref="AE9:AE10"/>
    <mergeCell ref="AF9:AF10"/>
    <mergeCell ref="AG9:AG10"/>
    <mergeCell ref="AH9:AH10"/>
    <mergeCell ref="AI9:AI10"/>
    <mergeCell ref="AJ9:AJ10"/>
    <mergeCell ref="S9:S10"/>
    <mergeCell ref="T9:T10"/>
    <mergeCell ref="U9:U10"/>
    <mergeCell ref="V9:V10"/>
    <mergeCell ref="W9:W10"/>
    <mergeCell ref="X9:X10"/>
    <mergeCell ref="Y9:Y10"/>
    <mergeCell ref="Z9:Z10"/>
    <mergeCell ref="AA9:AA10"/>
    <mergeCell ref="G16:G17"/>
    <mergeCell ref="H16:H17"/>
    <mergeCell ref="A6:CI6"/>
    <mergeCell ref="A2:C2"/>
    <mergeCell ref="D2:F2"/>
    <mergeCell ref="G2:I2"/>
    <mergeCell ref="A3:C3"/>
    <mergeCell ref="D3:F3"/>
    <mergeCell ref="G3:I3"/>
    <mergeCell ref="D9:D10"/>
    <mergeCell ref="H9:H10"/>
    <mergeCell ref="I9:I10"/>
    <mergeCell ref="J9:J10"/>
    <mergeCell ref="K9:K10"/>
    <mergeCell ref="G9:G10"/>
    <mergeCell ref="F9:F10"/>
    <mergeCell ref="E9:E10"/>
    <mergeCell ref="L9:L10"/>
    <mergeCell ref="M9:M10"/>
    <mergeCell ref="N9:N10"/>
    <mergeCell ref="O9:O10"/>
    <mergeCell ref="P9:P10"/>
    <mergeCell ref="Q9:Q10"/>
    <mergeCell ref="R9:R10"/>
    <mergeCell ref="AV16:AV17"/>
    <mergeCell ref="AW16:AW17"/>
    <mergeCell ref="AX16:AX17"/>
    <mergeCell ref="I20:I21"/>
    <mergeCell ref="M20:M21"/>
    <mergeCell ref="S16:S17"/>
    <mergeCell ref="T16:T17"/>
    <mergeCell ref="U16:U17"/>
    <mergeCell ref="V16:V17"/>
    <mergeCell ref="N16:N17"/>
    <mergeCell ref="O16:O17"/>
    <mergeCell ref="P16:P17"/>
    <mergeCell ref="Q16:Q17"/>
    <mergeCell ref="R16:R17"/>
    <mergeCell ref="I16:I17"/>
    <mergeCell ref="J16:J17"/>
    <mergeCell ref="K16:K17"/>
    <mergeCell ref="M16:M17"/>
    <mergeCell ref="D16:D17"/>
    <mergeCell ref="E16:E17"/>
    <mergeCell ref="F16:F17"/>
  </mergeCells>
  <dataValidations count="11">
    <dataValidation type="list" allowBlank="1" showErrorMessage="1" sqref="H8:H9 H11:H16 H18:H177" xr:uid="{00000000-0002-0000-0000-000000000000}">
      <formula1>Hidden_47</formula1>
    </dataValidation>
    <dataValidation type="list" allowBlank="1" showErrorMessage="1" sqref="E8:E9 E11:E16 E18:E177" xr:uid="{00000000-0002-0000-0000-000001000000}">
      <formula1>Hidden_24</formula1>
    </dataValidation>
    <dataValidation type="list" allowBlank="1" showErrorMessage="1" sqref="F8:F9 F11:F16 F18:F177" xr:uid="{00000000-0002-0000-0000-000002000000}">
      <formula1>Hidden_35</formula1>
    </dataValidation>
    <dataValidation type="list" allowBlank="1" showErrorMessage="1" sqref="D8:D9 D11:D16 D18:D177" xr:uid="{00000000-0002-0000-0000-000003000000}">
      <formula1>Hidden_13</formula1>
    </dataValidation>
    <dataValidation type="list" allowBlank="1" showErrorMessage="1" sqref="Z8:Z9 Z11:Z177" xr:uid="{00000000-0002-0000-0000-000004000000}">
      <formula1>Hidden_525</formula1>
    </dataValidation>
    <dataValidation type="list" allowBlank="1" showErrorMessage="1" sqref="AD8:AD9 AD11:AD177" xr:uid="{00000000-0002-0000-0000-000005000000}">
      <formula1>Hidden_629</formula1>
    </dataValidation>
    <dataValidation type="list" allowBlank="1" showErrorMessage="1" sqref="AH8:AH9 AH11:AH177" xr:uid="{00000000-0002-0000-0000-000006000000}">
      <formula1>Hidden_733</formula1>
    </dataValidation>
    <dataValidation type="list" allowBlank="1" showErrorMessage="1" sqref="AO23:AO177 AO15:AO17 AO8:AO9 AO11:AO13 AO19 AO21" xr:uid="{00000000-0002-0000-0000-000007000000}">
      <formula1>Hidden_840</formula1>
    </dataValidation>
    <dataValidation type="list" allowBlank="1" showErrorMessage="1" sqref="BQ8:BQ9 BQ11:BQ177" xr:uid="{00000000-0002-0000-0000-000008000000}">
      <formula1>Hidden_968</formula1>
    </dataValidation>
    <dataValidation type="list" allowBlank="1" showErrorMessage="1" sqref="BX8:BX9 BX11:BX177" xr:uid="{00000000-0002-0000-0000-000009000000}">
      <formula1>Hidden_1075</formula1>
    </dataValidation>
    <dataValidation type="list" allowBlank="1" showErrorMessage="1" sqref="BY8:BY9 BY11:BY177" xr:uid="{00000000-0002-0000-0000-00000A000000}">
      <formula1>Hidden_1176</formula1>
    </dataValidation>
  </dataValidations>
  <hyperlinks>
    <hyperlink ref="J8" r:id="rId1" tooltip="http://www.cegaipslp.org.mx/HV2024.nsf/nombre_de_la_vista/F8536B87CD1B0E7F06258B56007BB840/$File/Hipervínculo+84XXXIV+Columna+J.docx" xr:uid="{00000000-0004-0000-0000-000000000000}"/>
    <hyperlink ref="L8" r:id="rId2" xr:uid="{00000000-0004-0000-0000-000001000000}"/>
    <hyperlink ref="BO8" r:id="rId3" tooltip="http://www.cegaipslp.org.mx/HV2024.nsf/nombre_de_la_vista/C2F62A42C41CC4D306258B5600813C7E/$File/Hipervínculo+84XXXIV+Columna+BO.docx" xr:uid="{00000000-0004-0000-0000-000002000000}"/>
    <hyperlink ref="BN8" r:id="rId4" tooltip="http://www.cegaipslp.org.mx/HV2024.nsf/nombre_de_la_vista/F8536B87CD1B0E7F06258B56007BB840/$File/Hipervínculo+84XXXIV+Columna+J.docx" xr:uid="{00000000-0004-0000-0000-000003000000}"/>
    <hyperlink ref="BV8" r:id="rId5" tooltip="http://www.cegaipslp.org.mx/HV2024.nsf/nombre_de_la_vista/C2F62A42C41CC4D306258B5600813C7E/$File/Hipervínculo+84XXXIV+Columna+BO.docx" xr:uid="{00000000-0004-0000-0000-000004000000}"/>
    <hyperlink ref="CD8" r:id="rId6" tooltip="http://www.cegaipslp.org.mx/HV2024.nsf/nombre_de_la_vista/C2F62A42C41CC4D306258B5600813C7E/$File/Hipervínculo+84XXXIV+Columna+BO.docx" xr:uid="{00000000-0004-0000-0000-000005000000}"/>
    <hyperlink ref="CE8" r:id="rId7" tooltip="http://www.cegaipslp.org.mx/HV2024.nsf/nombre_de_la_vista/C2F62A42C41CC4D306258B5600813C7E/$File/Hipervínculo+84XXXIV+Columna+BO.docx" xr:uid="{00000000-0004-0000-0000-000006000000}"/>
    <hyperlink ref="CC8" r:id="rId8" tooltip="http://www.cegaipslp.org.mx/HV2024.nsf/nombre_de_la_vista/C2F62A42C41CC4D306258B5600813C7E/$File/Hipervínculo+84XXXIV+Columna+BO.docx" xr:uid="{00000000-0004-0000-0000-000007000000}"/>
    <hyperlink ref="CB8" r:id="rId9" tooltip="http://www.cegaipslp.org.mx/HV2024.nsf/nombre_de_la_vista/C2F62A42C41CC4D306258B5600813C7E/$File/Hipervínculo+84XXXIV+Columna+BO.docx" xr:uid="{00000000-0004-0000-0000-000008000000}"/>
    <hyperlink ref="CF8" r:id="rId10" tooltip="http://www.cegaipslp.org.mx/HV2024.nsf/nombre_de_la_vista/C2F62A42C41CC4D306258B5600813C7E/$File/Hipervínculo+84XXXIV+Columna+BO.docx" xr:uid="{00000000-0004-0000-0000-000009000000}"/>
    <hyperlink ref="J9" r:id="rId11" tooltip="http://www.cegaipslp.org.mx/HV2024.nsf/nombre_de_la_vista/F8536B87CD1B0E7F06258B56007BB840/$File/Hipervínculo+84XXXIV+Columna+J.docx" xr:uid="{00000000-0004-0000-0000-00000A000000}"/>
    <hyperlink ref="BO9" r:id="rId12" tooltip="http://www.cegaipslp.org.mx/HV2024.nsf/nombre_de_la_vista/C2F62A42C41CC4D306258B5600813C7E/$File/Hipervínculo+84XXXIV+Columna+BO.docx" xr:uid="{00000000-0004-0000-0000-00000B000000}"/>
    <hyperlink ref="BN9" r:id="rId13" tooltip="http://www.cegaipslp.org.mx/HV2024.nsf/nombre_de_la_vista/F8536B87CD1B0E7F06258B56007BB840/$File/Hipervínculo+84XXXIV+Columna+J.docx" xr:uid="{00000000-0004-0000-0000-00000C000000}"/>
    <hyperlink ref="BV9" r:id="rId14" tooltip="http://www.cegaipslp.org.mx/HV2024.nsf/nombre_de_la_vista/C2F62A42C41CC4D306258B5600813C7E/$File/Hipervínculo+84XXXIV+Columna+BO.docx" xr:uid="{00000000-0004-0000-0000-00000D000000}"/>
    <hyperlink ref="CD9" r:id="rId15" tooltip="http://www.cegaipslp.org.mx/HV2024.nsf/nombre_de_la_vista/C2F62A42C41CC4D306258B5600813C7E/$File/Hipervínculo+84XXXIV+Columna+BO.docx" xr:uid="{00000000-0004-0000-0000-00000E000000}"/>
    <hyperlink ref="CE9" r:id="rId16" tooltip="http://www.cegaipslp.org.mx/HV2024.nsf/nombre_de_la_vista/C2F62A42C41CC4D306258B5600813C7E/$File/Hipervínculo+84XXXIV+Columna+BO.docx" xr:uid="{00000000-0004-0000-0000-00000F000000}"/>
    <hyperlink ref="CC9" r:id="rId17" tooltip="http://www.cegaipslp.org.mx/HV2024.nsf/nombre_de_la_vista/C2F62A42C41CC4D306258B5600813C7E/$File/Hipervínculo+84XXXIV+Columna+BO.docx" xr:uid="{00000000-0004-0000-0000-000010000000}"/>
    <hyperlink ref="CB9" r:id="rId18" tooltip="http://www.cegaipslp.org.mx/HV2024.nsf/nombre_de_la_vista/C2F62A42C41CC4D306258B5600813C7E/$File/Hipervínculo+84XXXIV+Columna+BO.docx" xr:uid="{00000000-0004-0000-0000-000011000000}"/>
    <hyperlink ref="CF9" r:id="rId19" tooltip="http://www.cegaipslp.org.mx/HV2024.nsf/nombre_de_la_vista/C2F62A42C41CC4D306258B5600813C7E/$File/Hipervínculo+84XXXIV+Columna+BO.docx" xr:uid="{00000000-0004-0000-0000-000012000000}"/>
    <hyperlink ref="J11" r:id="rId20" tooltip="http://www.cegaipslp.org.mx/HV2024.nsf/nombre_de_la_vista/F8536B87CD1B0E7F06258B56007BB840/$File/Hipervínculo+84XXXIV+Columna+J.docx" xr:uid="{00000000-0004-0000-0000-000013000000}"/>
    <hyperlink ref="BO11" r:id="rId21" tooltip="http://www.cegaipslp.org.mx/HV2024.nsf/nombre_de_la_vista/C2F62A42C41CC4D306258B5600813C7E/$File/Hipervínculo+84XXXIV+Columna+BO.docx" xr:uid="{00000000-0004-0000-0000-000014000000}"/>
    <hyperlink ref="BN11" r:id="rId22" tooltip="http://www.cegaipslp.org.mx/HV2024.nsf/nombre_de_la_vista/F8536B87CD1B0E7F06258B56007BB840/$File/Hipervínculo+84XXXIV+Columna+J.docx" xr:uid="{00000000-0004-0000-0000-000015000000}"/>
    <hyperlink ref="BV11" r:id="rId23" tooltip="http://www.cegaipslp.org.mx/HV2024.nsf/nombre_de_la_vista/C2F62A42C41CC4D306258B5600813C7E/$File/Hipervínculo+84XXXIV+Columna+BO.docx" xr:uid="{00000000-0004-0000-0000-000016000000}"/>
    <hyperlink ref="CD11" r:id="rId24" tooltip="http://www.cegaipslp.org.mx/HV2024.nsf/nombre_de_la_vista/C2F62A42C41CC4D306258B5600813C7E/$File/Hipervínculo+84XXXIV+Columna+BO.docx" xr:uid="{00000000-0004-0000-0000-000017000000}"/>
    <hyperlink ref="CE11" r:id="rId25" tooltip="http://www.cegaipslp.org.mx/HV2024.nsf/nombre_de_la_vista/C2F62A42C41CC4D306258B5600813C7E/$File/Hipervínculo+84XXXIV+Columna+BO.docx" xr:uid="{00000000-0004-0000-0000-000018000000}"/>
    <hyperlink ref="CC11" r:id="rId26" tooltip="http://www.cegaipslp.org.mx/HV2024.nsf/nombre_de_la_vista/C2F62A42C41CC4D306258B5600813C7E/$File/Hipervínculo+84XXXIV+Columna+BO.docx" xr:uid="{00000000-0004-0000-0000-000019000000}"/>
    <hyperlink ref="CB11" r:id="rId27" tooltip="http://www.cegaipslp.org.mx/HV2024.nsf/nombre_de_la_vista/C2F62A42C41CC4D306258B5600813C7E/$File/Hipervínculo+84XXXIV+Columna+BO.docx" xr:uid="{00000000-0004-0000-0000-00001A000000}"/>
    <hyperlink ref="CF11" r:id="rId28" tooltip="http://www.cegaipslp.org.mx/HV2024.nsf/nombre_de_la_vista/C2F62A42C41CC4D306258B5600813C7E/$File/Hipervínculo+84XXXIV+Columna+BO.docx" xr:uid="{00000000-0004-0000-0000-00001B000000}"/>
    <hyperlink ref="T8" r:id="rId29" tooltip="http://www.cegaipslp.org.mx/HV2024.nsf/nombre_de_la_vista/C2F62A42C41CC4D306258B5600813C7E/$File/Hipervínculo+84XXXIV+Columna+BO.docx" xr:uid="{00000000-0004-0000-0000-00001C000000}"/>
    <hyperlink ref="U8" r:id="rId30" tooltip="http://www.cegaipslp.org.mx/HV2024.nsf/nombre_de_la_vista/C2F62A42C41CC4D306258B5600813C7E/$File/Hipervínculo+84XXXIV+Columna+BO.docx" xr:uid="{00000000-0004-0000-0000-00001D000000}"/>
    <hyperlink ref="V8" r:id="rId31" tooltip="http://www.cegaipslp.org.mx/HV2024.nsf/nombre_de_la_vista/C2F62A42C41CC4D306258B5600813C7E/$File/Hipervínculo+84XXXIV+Columna+BO.docx" xr:uid="{00000000-0004-0000-0000-00001E000000}"/>
    <hyperlink ref="BN14:BN18" r:id="rId32" tooltip="http://www.cegaipslp.org.mx/HV2024.nsf/nombre_de_la_vista/F8536B87CD1B0E7F06258B56007BB840/$File/Hipervínculo+84XXXIV+Columna+J.docx" display="http://www.cegaipslp.org.mx/HV2024.nsf/nombre_de_la_vista/F8536B87CD1B0E7F06258B56007BB840/$File/Hipervínculo+84XXXIV+Columna+J.docx" xr:uid="{00000000-0004-0000-0000-00001F000000}"/>
    <hyperlink ref="BO14" r:id="rId33" tooltip="http://www.cegaipslp.org.mx/HV2024.nsf/nombre_de_la_vista/F8536B87CD1B0E7F06258B56007BB840/$File/Hipervínculo+84XXXIV+Columna+J.docx" xr:uid="{00000000-0004-0000-0000-000020000000}"/>
    <hyperlink ref="BO15:BO18" r:id="rId34" tooltip="http://www.cegaipslp.org.mx/HV2024.nsf/nombre_de_la_vista/F8536B87CD1B0E7F06258B56007BB840/$File/Hipervínculo+84XXXIV+Columna+J.docx" display="http://www.cegaipslp.org.mx/HV2024.nsf/nombre_de_la_vista/F8536B87CD1B0E7F06258B56007BB840/$File/Hipervínculo+84XXXIV+Columna+J.docx" xr:uid="{00000000-0004-0000-0000-000021000000}"/>
    <hyperlink ref="BV14" r:id="rId35" tooltip="http://www.cegaipslp.org.mx/HV2024.nsf/nombre_de_la_vista/C2F62A42C41CC4D306258B5600813C7E/$File/Hipervínculo+84XXXIV+Columna+BO.docx" xr:uid="{00000000-0004-0000-0000-000022000000}"/>
    <hyperlink ref="BV15" r:id="rId36" tooltip="http://www.cegaipslp.org.mx/HV2024.nsf/nombre_de_la_vista/C2F62A42C41CC4D306258B5600813C7E/$File/Hipervínculo+84XXXIV+Columna+BO.docx" xr:uid="{00000000-0004-0000-0000-000023000000}"/>
    <hyperlink ref="BV16" r:id="rId37" tooltip="http://www.cegaipslp.org.mx/HV2024.nsf/nombre_de_la_vista/C2F62A42C41CC4D306258B5600813C7E/$File/Hipervínculo+84XXXIV+Columna+BO.docx" xr:uid="{00000000-0004-0000-0000-000024000000}"/>
    <hyperlink ref="CD14" r:id="rId38" tooltip="http://www.cegaipslp.org.mx/HV2024.nsf/nombre_de_la_vista/C2F62A42C41CC4D306258B5600813C7E/$File/Hipervínculo+84XXXIV+Columna+BO.docx" xr:uid="{00000000-0004-0000-0000-000025000000}"/>
    <hyperlink ref="CD15" r:id="rId39" tooltip="http://www.cegaipslp.org.mx/HV2024.nsf/nombre_de_la_vista/C2F62A42C41CC4D306258B5600813C7E/$File/Hipervínculo+84XXXIV+Columna+BO.docx" xr:uid="{00000000-0004-0000-0000-000026000000}"/>
    <hyperlink ref="CE14" r:id="rId40" tooltip="http://www.cegaipslp.org.mx/HV2024.nsf/nombre_de_la_vista/C2F62A42C41CC4D306258B5600813C7E/$File/Hipervínculo+84XXXIV+Columna+BO.docx" xr:uid="{00000000-0004-0000-0000-000027000000}"/>
    <hyperlink ref="CE15" r:id="rId41" tooltip="http://www.cegaipslp.org.mx/HV2024.nsf/nombre_de_la_vista/C2F62A42C41CC4D306258B5600813C7E/$File/Hipervínculo+84XXXIV+Columna+BO.docx" xr:uid="{00000000-0004-0000-0000-000028000000}"/>
    <hyperlink ref="CC14" r:id="rId42" tooltip="http://www.cegaipslp.org.mx/HV2024.nsf/nombre_de_la_vista/C2F62A42C41CC4D306258B5600813C7E/$File/Hipervínculo+84XXXIV+Columna+BO.docx" xr:uid="{00000000-0004-0000-0000-000029000000}"/>
    <hyperlink ref="CC15" r:id="rId43" tooltip="http://www.cegaipslp.org.mx/HV2024.nsf/nombre_de_la_vista/C2F62A42C41CC4D306258B5600813C7E/$File/Hipervínculo+84XXXIV+Columna+BO.docx" xr:uid="{00000000-0004-0000-0000-00002A000000}"/>
    <hyperlink ref="CB14" r:id="rId44" tooltip="http://www.cegaipslp.org.mx/HV2024.nsf/nombre_de_la_vista/C2F62A42C41CC4D306258B5600813C7E/$File/Hipervínculo+84XXXIV+Columna+BO.docx" xr:uid="{00000000-0004-0000-0000-00002B000000}"/>
    <hyperlink ref="CB15" r:id="rId45" tooltip="http://www.cegaipslp.org.mx/HV2024.nsf/nombre_de_la_vista/C2F62A42C41CC4D306258B5600813C7E/$File/Hipervínculo+84XXXIV+Columna+BO.docx" xr:uid="{00000000-0004-0000-0000-00002C000000}"/>
    <hyperlink ref="CF14" r:id="rId46" tooltip="http://www.cegaipslp.org.mx/HV2024.nsf/nombre_de_la_vista/C2F62A42C41CC4D306258B5600813C7E/$File/Hipervínculo+84XXXIV+Columna+BO.docx" xr:uid="{00000000-0004-0000-0000-00002D000000}"/>
    <hyperlink ref="CF15" r:id="rId47" xr:uid="{00000000-0004-0000-0000-00002E000000}"/>
    <hyperlink ref="J19" r:id="rId48" tooltip="http://www.cegaipslp.org.mx/HV2024.nsf/nombre_de_la_vista/F8536B87CD1B0E7F06258B56007BB840/$File/Hipervínculo+84XXXIV+Columna+J.docx" xr:uid="{00000000-0004-0000-0000-00002F000000}"/>
    <hyperlink ref="J20" r:id="rId49" tooltip="http://www.cegaipslp.org.mx/HV2024.nsf/nombre_de_la_vista/F8536B87CD1B0E7F06258B56007BB840/$File/Hipervínculo+84XXXIV+Columna+J.docx" xr:uid="{00000000-0004-0000-0000-000030000000}"/>
    <hyperlink ref="J21" r:id="rId50" tooltip="http://www.cegaipslp.org.mx/HV2024.nsf/nombre_de_la_vista/F8536B87CD1B0E7F06258B56007BB840/$File/Hipervínculo+84XXXIV+Columna+J.docx" xr:uid="{00000000-0004-0000-0000-000031000000}"/>
    <hyperlink ref="J22" r:id="rId51" tooltip="http://www.cegaipslp.org.mx/HV2024.nsf/nombre_de_la_vista/F8536B87CD1B0E7F06258B56007BB840/$File/Hipervínculo+84XXXIV+Columna+J.docx" xr:uid="{00000000-0004-0000-0000-000032000000}"/>
    <hyperlink ref="BN19" r:id="rId52" tooltip="http://www.cegaipslp.org.mx/HV2024.nsf/nombre_de_la_vista/F8536B87CD1B0E7F06258B56007BB840/$File/Hipervínculo+84XXXIV+Columna+J.docx" xr:uid="{00000000-0004-0000-0000-000033000000}"/>
    <hyperlink ref="BN20" r:id="rId53" tooltip="http://www.cegaipslp.org.mx/HV2024.nsf/nombre_de_la_vista/F8536B87CD1B0E7F06258B56007BB840/$File/Hipervínculo+84XXXIV+Columna+J.docx" xr:uid="{00000000-0004-0000-0000-000034000000}"/>
    <hyperlink ref="BN22" r:id="rId54" tooltip="http://www.cegaipslp.org.mx/HV2024.nsf/nombre_de_la_vista/F8536B87CD1B0E7F06258B56007BB840/$File/Hipervínculo+84XXXIV+Columna+J.docx" xr:uid="{00000000-0004-0000-0000-000035000000}"/>
    <hyperlink ref="BO19" r:id="rId55" tooltip="http://www.cegaipslp.org.mx/HV2024.nsf/nombre_de_la_vista/F8536B87CD1B0E7F06258B56007BB840/$File/Hipervínculo+84XXXIV+Columna+J.docx" xr:uid="{00000000-0004-0000-0000-000036000000}"/>
    <hyperlink ref="BO20" r:id="rId56" tooltip="http://www.cegaipslp.org.mx/HV2024.nsf/nombre_de_la_vista/F8536B87CD1B0E7F06258B56007BB840/$File/Hipervínculo+84XXXIV+Columna+J.docx" xr:uid="{00000000-0004-0000-0000-000037000000}"/>
    <hyperlink ref="BO22" r:id="rId57" tooltip="http://www.cegaipslp.org.mx/HV2024.nsf/nombre_de_la_vista/F8536B87CD1B0E7F06258B56007BB840/$File/Hipervínculo+84XXXIV+Columna+J.docx" xr:uid="{00000000-0004-0000-0000-000038000000}"/>
    <hyperlink ref="BV19" r:id="rId58" tooltip="http://www.cegaipslp.org.mx/HV2024.nsf/nombre_de_la_vista/C2F62A42C41CC4D306258B5600813C7E/$File/Hipervínculo+84XXXIV+Columna+BO.docx" xr:uid="{00000000-0004-0000-0000-000039000000}"/>
    <hyperlink ref="BV20" r:id="rId59" tooltip="http://www.cegaipslp.org.mx/HV2024.nsf/nombre_de_la_vista/C2F62A42C41CC4D306258B5600813C7E/$File/Hipervínculo+84XXXIV+Columna+BO.docx" xr:uid="{00000000-0004-0000-0000-00003A000000}"/>
    <hyperlink ref="BV22" r:id="rId60" tooltip="http://www.cegaipslp.org.mx/HV2024.nsf/nombre_de_la_vista/C2F62A42C41CC4D306258B5600813C7E/$File/Hipervínculo+84XXXIV+Columna+BO.docx" xr:uid="{00000000-0004-0000-0000-00003B000000}"/>
    <hyperlink ref="CD19" r:id="rId61" tooltip="http://www.cegaipslp.org.mx/HV2024.nsf/nombre_de_la_vista/C2F62A42C41CC4D306258B5600813C7E/$File/Hipervínculo+84XXXIV+Columna+BO.docx" xr:uid="{00000000-0004-0000-0000-00003C000000}"/>
    <hyperlink ref="CD20" r:id="rId62" tooltip="http://www.cegaipslp.org.mx/HV2024.nsf/nombre_de_la_vista/C2F62A42C41CC4D306258B5600813C7E/$File/Hipervínculo+84XXXIV+Columna+BO.docx" xr:uid="{00000000-0004-0000-0000-00003D000000}"/>
    <hyperlink ref="CD22" r:id="rId63" tooltip="http://www.cegaipslp.org.mx/HV2024.nsf/nombre_de_la_vista/C2F62A42C41CC4D306258B5600813C7E/$File/Hipervínculo+84XXXIV+Columna+BO.docx" xr:uid="{00000000-0004-0000-0000-00003E000000}"/>
    <hyperlink ref="CE19" r:id="rId64" tooltip="http://www.cegaipslp.org.mx/HV2024.nsf/nombre_de_la_vista/C2F62A42C41CC4D306258B5600813C7E/$File/Hipervínculo+84XXXIV+Columna+BO.docx" xr:uid="{00000000-0004-0000-0000-00003F000000}"/>
    <hyperlink ref="CE20" r:id="rId65" tooltip="http://www.cegaipslp.org.mx/HV2024.nsf/nombre_de_la_vista/C2F62A42C41CC4D306258B5600813C7E/$File/Hipervínculo+84XXXIV+Columna+BO.docx" xr:uid="{00000000-0004-0000-0000-000040000000}"/>
    <hyperlink ref="CE22" r:id="rId66" tooltip="http://www.cegaipslp.org.mx/HV2024.nsf/nombre_de_la_vista/C2F62A42C41CC4D306258B5600813C7E/$File/Hipervínculo+84XXXIV+Columna+BO.docx" xr:uid="{00000000-0004-0000-0000-000041000000}"/>
    <hyperlink ref="CC19" r:id="rId67" tooltip="http://www.cegaipslp.org.mx/HV2024.nsf/nombre_de_la_vista/C2F62A42C41CC4D306258B5600813C7E/$File/Hipervínculo+84XXXIV+Columna+BO.docx" xr:uid="{00000000-0004-0000-0000-000042000000}"/>
    <hyperlink ref="CC20" r:id="rId68" tooltip="http://www.cegaipslp.org.mx/HV2024.nsf/nombre_de_la_vista/C2F62A42C41CC4D306258B5600813C7E/$File/Hipervínculo+84XXXIV+Columna+BO.docx" xr:uid="{00000000-0004-0000-0000-000043000000}"/>
    <hyperlink ref="CC22" r:id="rId69" tooltip="http://www.cegaipslp.org.mx/HV2024.nsf/nombre_de_la_vista/C2F62A42C41CC4D306258B5600813C7E/$File/Hipervínculo+84XXXIV+Columna+BO.docx" xr:uid="{00000000-0004-0000-0000-000044000000}"/>
    <hyperlink ref="CB19" r:id="rId70" tooltip="http://www.cegaipslp.org.mx/HV2024.nsf/nombre_de_la_vista/C2F62A42C41CC4D306258B5600813C7E/$File/Hipervínculo+84XXXIV+Columna+BO.docx" xr:uid="{00000000-0004-0000-0000-000045000000}"/>
    <hyperlink ref="CB20" r:id="rId71" tooltip="http://www.cegaipslp.org.mx/HV2024.nsf/nombre_de_la_vista/C2F62A42C41CC4D306258B5600813C7E/$File/Hipervínculo+84XXXIV+Columna+BO.docx" xr:uid="{00000000-0004-0000-0000-000046000000}"/>
    <hyperlink ref="CB22" r:id="rId72" tooltip="http://www.cegaipslp.org.mx/HV2024.nsf/nombre_de_la_vista/C2F62A42C41CC4D306258B5600813C7E/$File/Hipervínculo+84XXXIV+Columna+BO.docx" xr:uid="{00000000-0004-0000-0000-000047000000}"/>
    <hyperlink ref="CF19" r:id="rId73" tooltip="http://www.cegaipslp.org.mx/HV2024.nsf/nombre_de_la_vista/C2F62A42C41CC4D306258B5600813C7E/$File/Hipervínculo+84XXXIV+Columna+BO.docx" xr:uid="{00000000-0004-0000-0000-000048000000}"/>
    <hyperlink ref="CF20" r:id="rId74" tooltip="http://www.cegaipslp.org.mx/HV2024.nsf/nombre_de_la_vista/C2F62A42C41CC4D306258B5600813C7E/$File/Hipervínculo+84XXXIV+Columna+BO.docx" xr:uid="{00000000-0004-0000-0000-000049000000}"/>
    <hyperlink ref="CF22" r:id="rId75" tooltip="http://www.cegaipslp.org.mx/HV2024.nsf/nombre_de_la_vista/C2F62A42C41CC4D306258B5600813C7E/$File/Hipervínculo+84XXXIV+Columna+BO.docx" xr:uid="{00000000-0004-0000-0000-00004A000000}"/>
    <hyperlink ref="S19:U19" r:id="rId76" display="http://www.cegaipslp.org.mx/HV2024Dos.nsf/nombre_de_la_vista/72995A4F828A28DA06258C650065B085/$File/ACTA+FALLO+No.+CEPSAR-LP-004-2025.pdf" xr:uid="{00000000-0004-0000-0000-00004B000000}"/>
    <hyperlink ref="S20:U20" r:id="rId77" display="http://www.cegaipslp.org.mx/HV2024Dos.nsf/nombre_de_la_vista/72995A4F828A28DA06258C650065B085/$File/ACTA+FALLO+No.+CEPSAR-LP-004-2025.pdf" xr:uid="{00000000-0004-0000-0000-00004C000000}"/>
    <hyperlink ref="S21:U21" r:id="rId78" display="http://www.cegaipslp.org.mx/HV2024Dos.nsf/nombre_de_la_vista/72995A4F828A28DA06258C650065B085/$File/ACTA+FALLO+No.+CEPSAR-LP-004-2025.pdf" xr:uid="{00000000-0004-0000-0000-00004D000000}"/>
    <hyperlink ref="S22:U22" r:id="rId79" display="http://www.cegaipslp.org.mx/HV2024Dos.nsf/nombre_de_la_vista/72995A4F828A28DA06258C650065B085/$File/ACTA+FALLO+No.+CEPSAR-LP-004-2025.pdf" xr:uid="{00000000-0004-0000-0000-00004E000000}"/>
    <hyperlink ref="L9" r:id="rId80" xr:uid="{00000000-0004-0000-0000-00004F000000}"/>
    <hyperlink ref="S8" r:id="rId81" tooltip="http://www.cegaipslp.org.mx/HV2024.nsf/nombre_de_la_vista/C2F62A42C41CC4D306258B5600813C7E/$File/Hipervínculo+84XXXIV+Columna+BO.docx" xr:uid="{00000000-0004-0000-0000-000050000000}"/>
    <hyperlink ref="S9" r:id="rId82" tooltip="http://www.cegaipslp.org.mx/HV2024.nsf/nombre_de_la_vista/C2F62A42C41CC4D306258B5600813C7E/$File/Hipervínculo+84XXXIV+Columna+BO.docx" xr:uid="{00000000-0004-0000-0000-000051000000}"/>
    <hyperlink ref="T9" r:id="rId83" tooltip="http://www.cegaipslp.org.mx/HV2024.nsf/nombre_de_la_vista/C2F62A42C41CC4D306258B5600813C7E/$File/Hipervínculo+84XXXIV+Columna+BO.docx" xr:uid="{00000000-0004-0000-0000-000052000000}"/>
    <hyperlink ref="U9" r:id="rId84" tooltip="http://www.cegaipslp.org.mx/HV2024.nsf/nombre_de_la_vista/C2F62A42C41CC4D306258B5600813C7E/$File/Hipervínculo+84XXXIV+Columna+BO.docx" xr:uid="{00000000-0004-0000-0000-000053000000}"/>
    <hyperlink ref="V9" r:id="rId85" xr:uid="{00000000-0004-0000-0000-000054000000}"/>
    <hyperlink ref="L11" r:id="rId86" tooltip="http://www.cegaipslp.org.mx/HV2024.nsf/nombre_de_la_vista/F8536B87CD1B0E7F06258B56007BB840/$File/Hipervínculo+84XXXIV+Columna+J.docx" xr:uid="{00000000-0004-0000-0000-000055000000}"/>
    <hyperlink ref="T11" r:id="rId87" tooltip="http://www.cegaipslp.org.mx/HV2024.nsf/nombre_de_la_vista/C2F62A42C41CC4D306258B5600813C7E/$File/Hipervínculo+84XXXIV+Columna+BO.docx" xr:uid="{00000000-0004-0000-0000-000056000000}"/>
    <hyperlink ref="U11" r:id="rId88" tooltip="http://www.cegaipslp.org.mx/HV2024.nsf/nombre_de_la_vista/C2F62A42C41CC4D306258B5600813C7E/$File/Hipervínculo+84XXXIV+Columna+BO.docx" xr:uid="{00000000-0004-0000-0000-000057000000}"/>
    <hyperlink ref="S11" r:id="rId89" tooltip="http://www.cegaipslp.org.mx/HV2024.nsf/nombre_de_la_vista/C2F62A42C41CC4D306258B5600813C7E/$File/Hipervínculo+84XXXIV+Columna+BO.docx" xr:uid="{00000000-0004-0000-0000-000058000000}"/>
    <hyperlink ref="V11" r:id="rId90" xr:uid="{00000000-0004-0000-0000-000059000000}"/>
    <hyperlink ref="J12" r:id="rId91" tooltip="http://www.cegaipslp.org.mx/HV2024.nsf/nombre_de_la_vista/F8536B87CD1B0E7F06258B56007BB840/$File/Hipervínculo+84XXXIV+Columna+J.docx" xr:uid="{00000000-0004-0000-0000-00005A000000}"/>
    <hyperlink ref="J13" r:id="rId92" tooltip="http://www.cegaipslp.org.mx/HV2024.nsf/nombre_de_la_vista/F8536B87CD1B0E7F06258B56007BB840/$File/Hipervínculo+84XXXIV+Columna+J.docx" xr:uid="{00000000-0004-0000-0000-00005B000000}"/>
    <hyperlink ref="BO12" r:id="rId93" tooltip="http://www.cegaipslp.org.mx/HV2024.nsf/nombre_de_la_vista/C2F62A42C41CC4D306258B5600813C7E/$File/Hipervínculo+84XXXIV+Columna+BO.docx" xr:uid="{00000000-0004-0000-0000-00005C000000}"/>
    <hyperlink ref="BO13" r:id="rId94" tooltip="http://www.cegaipslp.org.mx/HV2024.nsf/nombre_de_la_vista/C2F62A42C41CC4D306258B5600813C7E/$File/Hipervínculo+84XXXIV+Columna+BO.docx" xr:uid="{00000000-0004-0000-0000-00005D000000}"/>
    <hyperlink ref="BN12" r:id="rId95" tooltip="http://www.cegaipslp.org.mx/HV2024.nsf/nombre_de_la_vista/F8536B87CD1B0E7F06258B56007BB840/$File/Hipervínculo+84XXXIV+Columna+J.docx" xr:uid="{00000000-0004-0000-0000-00005E000000}"/>
    <hyperlink ref="BN13" r:id="rId96" tooltip="http://www.cegaipslp.org.mx/HV2024.nsf/nombre_de_la_vista/F8536B87CD1B0E7F06258B56007BB840/$File/Hipervínculo+84XXXIV+Columna+J.docx" xr:uid="{00000000-0004-0000-0000-00005F000000}"/>
    <hyperlink ref="BV12" r:id="rId97" tooltip="http://www.cegaipslp.org.mx/HV2024.nsf/nombre_de_la_vista/C2F62A42C41CC4D306258B5600813C7E/$File/Hipervínculo+84XXXIV+Columna+BO.docx" xr:uid="{00000000-0004-0000-0000-000060000000}"/>
    <hyperlink ref="BV13" r:id="rId98" tooltip="http://www.cegaipslp.org.mx/HV2024.nsf/nombre_de_la_vista/C2F62A42C41CC4D306258B5600813C7E/$File/Hipervínculo+84XXXIV+Columna+BO.docx" xr:uid="{00000000-0004-0000-0000-000061000000}"/>
    <hyperlink ref="CD12" r:id="rId99" tooltip="http://www.cegaipslp.org.mx/HV2024.nsf/nombre_de_la_vista/C2F62A42C41CC4D306258B5600813C7E/$File/Hipervínculo+84XXXIV+Columna+BO.docx" xr:uid="{00000000-0004-0000-0000-000062000000}"/>
    <hyperlink ref="CD13" r:id="rId100" tooltip="http://www.cegaipslp.org.mx/HV2024.nsf/nombre_de_la_vista/C2F62A42C41CC4D306258B5600813C7E/$File/Hipervínculo+84XXXIV+Columna+BO.docx" xr:uid="{00000000-0004-0000-0000-000063000000}"/>
    <hyperlink ref="CE12" r:id="rId101" tooltip="http://www.cegaipslp.org.mx/HV2024.nsf/nombre_de_la_vista/C2F62A42C41CC4D306258B5600813C7E/$File/Hipervínculo+84XXXIV+Columna+BO.docx" xr:uid="{00000000-0004-0000-0000-000064000000}"/>
    <hyperlink ref="CE13" r:id="rId102" tooltip="http://www.cegaipslp.org.mx/HV2024.nsf/nombre_de_la_vista/C2F62A42C41CC4D306258B5600813C7E/$File/Hipervínculo+84XXXIV+Columna+BO.docx" xr:uid="{00000000-0004-0000-0000-000065000000}"/>
    <hyperlink ref="CC12" r:id="rId103" tooltip="http://www.cegaipslp.org.mx/HV2024.nsf/nombre_de_la_vista/C2F62A42C41CC4D306258B5600813C7E/$File/Hipervínculo+84XXXIV+Columna+BO.docx" xr:uid="{00000000-0004-0000-0000-000066000000}"/>
    <hyperlink ref="CC13" r:id="rId104" tooltip="http://www.cegaipslp.org.mx/HV2024.nsf/nombre_de_la_vista/C2F62A42C41CC4D306258B5600813C7E/$File/Hipervínculo+84XXXIV+Columna+BO.docx" xr:uid="{00000000-0004-0000-0000-000067000000}"/>
    <hyperlink ref="CB12" r:id="rId105" tooltip="http://www.cegaipslp.org.mx/HV2024.nsf/nombre_de_la_vista/C2F62A42C41CC4D306258B5600813C7E/$File/Hipervínculo+84XXXIV+Columna+BO.docx" xr:uid="{00000000-0004-0000-0000-000068000000}"/>
    <hyperlink ref="CB13" r:id="rId106" tooltip="http://www.cegaipslp.org.mx/HV2024.nsf/nombre_de_la_vista/C2F62A42C41CC4D306258B5600813C7E/$File/Hipervínculo+84XXXIV+Columna+BO.docx" xr:uid="{00000000-0004-0000-0000-000069000000}"/>
    <hyperlink ref="CF12" r:id="rId107" tooltip="http://www.cegaipslp.org.mx/HV2024.nsf/nombre_de_la_vista/C2F62A42C41CC4D306258B5600813C7E/$File/Hipervínculo+84XXXIV+Columna+BO.docx" xr:uid="{00000000-0004-0000-0000-00006A000000}"/>
    <hyperlink ref="CF13" r:id="rId108" tooltip="http://www.cegaipslp.org.mx/HV2024.nsf/nombre_de_la_vista/C2F62A42C41CC4D306258B5600813C7E/$File/Hipervínculo+84XXXIV+Columna+BO.docx" xr:uid="{00000000-0004-0000-0000-00006B000000}"/>
    <hyperlink ref="L12" r:id="rId109" tooltip="http://www.cegaipslp.org.mx/HV2024.nsf/nombre_de_la_vista/F8536B87CD1B0E7F06258B56007BB840/$File/Hipervínculo+84XXXIV+Columna+J.docx" xr:uid="{00000000-0004-0000-0000-00006C000000}"/>
    <hyperlink ref="L13" r:id="rId110" tooltip="http://www.cegaipslp.org.mx/HV2024.nsf/nombre_de_la_vista/F8536B87CD1B0E7F06258B56007BB840/$File/Hipervínculo+84XXXIV+Columna+J.docx" xr:uid="{00000000-0004-0000-0000-00006D000000}"/>
    <hyperlink ref="T12" r:id="rId111" tooltip="http://www.cegaipslp.org.mx/HV2024.nsf/nombre_de_la_vista/C2F62A42C41CC4D306258B5600813C7E/$File/Hipervínculo+84XXXIV+Columna+BO.docx" xr:uid="{00000000-0004-0000-0000-00006E000000}"/>
    <hyperlink ref="T13" r:id="rId112" tooltip="http://www.cegaipslp.org.mx/HV2024.nsf/nombre_de_la_vista/C2F62A42C41CC4D306258B5600813C7E/$File/Hipervínculo+84XXXIV+Columna+BO.docx" xr:uid="{00000000-0004-0000-0000-00006F000000}"/>
    <hyperlink ref="U12" r:id="rId113" tooltip="http://www.cegaipslp.org.mx/HV2024.nsf/nombre_de_la_vista/C2F62A42C41CC4D306258B5600813C7E/$File/Hipervínculo+84XXXIV+Columna+BO.docx" xr:uid="{00000000-0004-0000-0000-000070000000}"/>
    <hyperlink ref="U13" r:id="rId114" tooltip="http://www.cegaipslp.org.mx/HV2024.nsf/nombre_de_la_vista/C2F62A42C41CC4D306258B5600813C7E/$File/Hipervínculo+84XXXIV+Columna+BO.docx" xr:uid="{00000000-0004-0000-0000-000071000000}"/>
    <hyperlink ref="S12" r:id="rId115" tooltip="http://www.cegaipslp.org.mx/HV2024.nsf/nombre_de_la_vista/C2F62A42C41CC4D306258B5600813C7E/$File/Hipervínculo+84XXXIV+Columna+BO.docx" xr:uid="{00000000-0004-0000-0000-000072000000}"/>
    <hyperlink ref="S13" r:id="rId116" tooltip="http://www.cegaipslp.org.mx/HV2024.nsf/nombre_de_la_vista/C2F62A42C41CC4D306258B5600813C7E/$File/Hipervínculo+84XXXIV+Columna+BO.docx" xr:uid="{00000000-0004-0000-0000-000073000000}"/>
    <hyperlink ref="V12" r:id="rId117" xr:uid="{00000000-0004-0000-0000-000074000000}"/>
    <hyperlink ref="V13" r:id="rId118" xr:uid="{00000000-0004-0000-0000-000075000000}"/>
    <hyperlink ref="BN17" r:id="rId119" tooltip="http://www.cegaipslp.org.mx/HV2024.nsf/nombre_de_la_vista/F8536B87CD1B0E7F06258B56007BB840/$File/Hipervínculo+84XXXIV+Columna+J.docx" xr:uid="{00000000-0004-0000-0000-000076000000}"/>
    <hyperlink ref="BO17" r:id="rId120" tooltip="http://www.cegaipslp.org.mx/HV2024.nsf/nombre_de_la_vista/F8536B87CD1B0E7F06258B56007BB840/$File/Hipervínculo+84XXXIV+Columna+J.docx" xr:uid="{00000000-0004-0000-0000-000077000000}"/>
    <hyperlink ref="BV17" r:id="rId121" tooltip="http://www.cegaipslp.org.mx/HV2024.nsf/nombre_de_la_vista/C2F62A42C41CC4D306258B5600813C7E/$File/Hipervínculo+84XXXIV+Columna+BO.docx" xr:uid="{00000000-0004-0000-0000-000078000000}"/>
    <hyperlink ref="CD16" r:id="rId122" tooltip="http://www.cegaipslp.org.mx/HV2024.nsf/nombre_de_la_vista/C2F62A42C41CC4D306258B5600813C7E/$File/Hipervínculo+84XXXIV+Columna+BO.docx" xr:uid="{00000000-0004-0000-0000-000079000000}"/>
    <hyperlink ref="CD17" r:id="rId123" tooltip="http://www.cegaipslp.org.mx/HV2024.nsf/nombre_de_la_vista/C2F62A42C41CC4D306258B5600813C7E/$File/Hipervínculo+84XXXIV+Columna+BO.docx" xr:uid="{00000000-0004-0000-0000-00007A000000}"/>
    <hyperlink ref="CE16" r:id="rId124" tooltip="http://www.cegaipslp.org.mx/HV2024.nsf/nombre_de_la_vista/C2F62A42C41CC4D306258B5600813C7E/$File/Hipervínculo+84XXXIV+Columna+BO.docx" xr:uid="{00000000-0004-0000-0000-00007B000000}"/>
    <hyperlink ref="CE17" r:id="rId125" tooltip="http://www.cegaipslp.org.mx/HV2024.nsf/nombre_de_la_vista/C2F62A42C41CC4D306258B5600813C7E/$File/Hipervínculo+84XXXIV+Columna+BO.docx" xr:uid="{00000000-0004-0000-0000-00007C000000}"/>
    <hyperlink ref="CC16" r:id="rId126" tooltip="http://www.cegaipslp.org.mx/HV2024.nsf/nombre_de_la_vista/C2F62A42C41CC4D306258B5600813C7E/$File/Hipervínculo+84XXXIV+Columna+BO.docx" xr:uid="{00000000-0004-0000-0000-00007D000000}"/>
    <hyperlink ref="CC17" r:id="rId127" tooltip="http://www.cegaipslp.org.mx/HV2024.nsf/nombre_de_la_vista/C2F62A42C41CC4D306258B5600813C7E/$File/Hipervínculo+84XXXIV+Columna+BO.docx" xr:uid="{00000000-0004-0000-0000-00007E000000}"/>
    <hyperlink ref="CB16" r:id="rId128" tooltip="http://www.cegaipslp.org.mx/HV2024.nsf/nombre_de_la_vista/C2F62A42C41CC4D306258B5600813C7E/$File/Hipervínculo+84XXXIV+Columna+BO.docx" xr:uid="{00000000-0004-0000-0000-00007F000000}"/>
    <hyperlink ref="CB17" r:id="rId129" tooltip="http://www.cegaipslp.org.mx/HV2024.nsf/nombre_de_la_vista/C2F62A42C41CC4D306258B5600813C7E/$File/Hipervínculo+84XXXIV+Columna+BO.docx" xr:uid="{00000000-0004-0000-0000-000080000000}"/>
    <hyperlink ref="CF16" r:id="rId130" xr:uid="{00000000-0004-0000-0000-000081000000}"/>
    <hyperlink ref="CF17" r:id="rId131" xr:uid="{00000000-0004-0000-0000-000082000000}"/>
    <hyperlink ref="BN18" r:id="rId132" tooltip="http://www.cegaipslp.org.mx/HV2024.nsf/nombre_de_la_vista/F8536B87CD1B0E7F06258B56007BB840/$File/Hipervínculo+84XXXIV+Columna+J.docx" xr:uid="{00000000-0004-0000-0000-000083000000}"/>
    <hyperlink ref="BO18" r:id="rId133" tooltip="http://www.cegaipslp.org.mx/HV2024.nsf/nombre_de_la_vista/F8536B87CD1B0E7F06258B56007BB840/$File/Hipervínculo+84XXXIV+Columna+J.docx" xr:uid="{00000000-0004-0000-0000-000084000000}"/>
    <hyperlink ref="BV18" r:id="rId134" tooltip="http://www.cegaipslp.org.mx/HV2024.nsf/nombre_de_la_vista/C2F62A42C41CC4D306258B5600813C7E/$File/Hipervínculo+84XXXIV+Columna+BO.docx" xr:uid="{00000000-0004-0000-0000-000085000000}"/>
    <hyperlink ref="CD18" r:id="rId135" tooltip="http://www.cegaipslp.org.mx/HV2024.nsf/nombre_de_la_vista/C2F62A42C41CC4D306258B5600813C7E/$File/Hipervínculo+84XXXIV+Columna+BO.docx" xr:uid="{00000000-0004-0000-0000-000086000000}"/>
    <hyperlink ref="CE18" r:id="rId136" tooltip="http://www.cegaipslp.org.mx/HV2024.nsf/nombre_de_la_vista/C2F62A42C41CC4D306258B5600813C7E/$File/Hipervínculo+84XXXIV+Columna+BO.docx" xr:uid="{00000000-0004-0000-0000-000087000000}"/>
    <hyperlink ref="CC18" r:id="rId137" tooltip="http://www.cegaipslp.org.mx/HV2024.nsf/nombre_de_la_vista/C2F62A42C41CC4D306258B5600813C7E/$File/Hipervínculo+84XXXIV+Columna+BO.docx" xr:uid="{00000000-0004-0000-0000-000088000000}"/>
    <hyperlink ref="CB18" r:id="rId138" tooltip="http://www.cegaipslp.org.mx/HV2024.nsf/nombre_de_la_vista/C2F62A42C41CC4D306258B5600813C7E/$File/Hipervínculo+84XXXIV+Columna+BO.docx" xr:uid="{00000000-0004-0000-0000-000089000000}"/>
    <hyperlink ref="CF18" r:id="rId139" tooltip="http://www.cegaipslp.org.mx/HV2024.nsf/nombre_de_la_vista/C2F62A42C41CC4D306258B5600813C7E/$File/Hipervínculo+84XXXIV+Columna+BO.docx" xr:uid="{00000000-0004-0000-0000-00008A000000}"/>
    <hyperlink ref="BN21" r:id="rId140" tooltip="http://www.cegaipslp.org.mx/HV2024.nsf/nombre_de_la_vista/F8536B87CD1B0E7F06258B56007BB840/$File/Hipervínculo+84XXXIV+Columna+J.docx" xr:uid="{00000000-0004-0000-0000-00008B000000}"/>
    <hyperlink ref="BO21" r:id="rId141" tooltip="http://www.cegaipslp.org.mx/HV2024.nsf/nombre_de_la_vista/F8536B87CD1B0E7F06258B56007BB840/$File/Hipervínculo+84XXXIV+Columna+J.docx" xr:uid="{00000000-0004-0000-0000-00008C000000}"/>
    <hyperlink ref="BV21" r:id="rId142" tooltip="http://www.cegaipslp.org.mx/HV2024.nsf/nombre_de_la_vista/C2F62A42C41CC4D306258B5600813C7E/$File/Hipervínculo+84XXXIV+Columna+BO.docx" xr:uid="{00000000-0004-0000-0000-00008D000000}"/>
    <hyperlink ref="CD21" r:id="rId143" tooltip="http://www.cegaipslp.org.mx/HV2024.nsf/nombre_de_la_vista/C2F62A42C41CC4D306258B5600813C7E/$File/Hipervínculo+84XXXIV+Columna+BO.docx" xr:uid="{00000000-0004-0000-0000-00008E000000}"/>
    <hyperlink ref="CE21" r:id="rId144" tooltip="http://www.cegaipslp.org.mx/HV2024.nsf/nombre_de_la_vista/C2F62A42C41CC4D306258B5600813C7E/$File/Hipervínculo+84XXXIV+Columna+BO.docx" xr:uid="{00000000-0004-0000-0000-00008F000000}"/>
    <hyperlink ref="CC21" r:id="rId145" tooltip="http://www.cegaipslp.org.mx/HV2024.nsf/nombre_de_la_vista/C2F62A42C41CC4D306258B5600813C7E/$File/Hipervínculo+84XXXIV+Columna+BO.docx" xr:uid="{00000000-0004-0000-0000-000090000000}"/>
    <hyperlink ref="CB21" r:id="rId146" tooltip="http://www.cegaipslp.org.mx/HV2024.nsf/nombre_de_la_vista/C2F62A42C41CC4D306258B5600813C7E/$File/Hipervínculo+84XXXIV+Columna+BO.docx" xr:uid="{00000000-0004-0000-0000-000091000000}"/>
    <hyperlink ref="CF21" r:id="rId147" xr:uid="{00000000-0004-0000-0000-000092000000}"/>
    <hyperlink ref="L14" r:id="rId148" xr:uid="{00000000-0004-0000-0000-000093000000}"/>
    <hyperlink ref="L15:L22" r:id="rId149" display="http://www.cegaipslp.org.mx/HV2024Dos.nsf/nombre_de_la_vista/B0A17DCEA3A24CDC06258C840065D8C0/$File/Publicación+Periódico+Oficial+SLP+LP+05+a+012.pdf" xr:uid="{00000000-0004-0000-0000-000094000000}"/>
    <hyperlink ref="S14" r:id="rId150" xr:uid="{00000000-0004-0000-0000-000095000000}"/>
    <hyperlink ref="S15" r:id="rId151" xr:uid="{00000000-0004-0000-0000-000096000000}"/>
    <hyperlink ref="S16" r:id="rId152" xr:uid="{00000000-0004-0000-0000-000097000000}"/>
    <hyperlink ref="S18" r:id="rId153" xr:uid="{00000000-0004-0000-0000-000098000000}"/>
    <hyperlink ref="S19" r:id="rId154" xr:uid="{00000000-0004-0000-0000-000099000000}"/>
    <hyperlink ref="S20" r:id="rId155" xr:uid="{00000000-0004-0000-0000-00009A000000}"/>
    <hyperlink ref="S21" r:id="rId156" xr:uid="{00000000-0004-0000-0000-00009B000000}"/>
    <hyperlink ref="S22" r:id="rId157" xr:uid="{00000000-0004-0000-0000-00009C000000}"/>
    <hyperlink ref="V20" r:id="rId158" xr:uid="{00000000-0004-0000-0000-00009D000000}"/>
    <hyperlink ref="V21" r:id="rId159" xr:uid="{00000000-0004-0000-0000-00009E000000}"/>
    <hyperlink ref="V15" r:id="rId160" xr:uid="{00000000-0004-0000-0000-00009F000000}"/>
    <hyperlink ref="V19" r:id="rId161" xr:uid="{00000000-0004-0000-0000-0000A0000000}"/>
    <hyperlink ref="V16" r:id="rId162" xr:uid="{00000000-0004-0000-0000-0000A1000000}"/>
    <hyperlink ref="T22:V22" r:id="rId163" display="http://www.cegaipslp.org.mx/HV2024Dos.nsf/nombre_de_la_vista/72995A4F828A28DA06258C650065B085/$File/ACTA+FALLO+No.+CEPSAR-LP-004-2025.pdf" xr:uid="{00000000-0004-0000-0000-0000A2000000}"/>
    <hyperlink ref="T14" r:id="rId164" xr:uid="{00000000-0004-0000-0000-0000A3000000}"/>
    <hyperlink ref="U14" r:id="rId165" xr:uid="{00000000-0004-0000-0000-0000A4000000}"/>
    <hyperlink ref="V14" r:id="rId166" xr:uid="{00000000-0004-0000-0000-0000A5000000}"/>
    <hyperlink ref="T15" r:id="rId167" xr:uid="{00000000-0004-0000-0000-0000A6000000}"/>
    <hyperlink ref="U15" r:id="rId168" xr:uid="{00000000-0004-0000-0000-0000A7000000}"/>
    <hyperlink ref="T16" r:id="rId169" xr:uid="{00000000-0004-0000-0000-0000A8000000}"/>
    <hyperlink ref="U16" r:id="rId170" xr:uid="{00000000-0004-0000-0000-0000A9000000}"/>
    <hyperlink ref="T18" r:id="rId171" xr:uid="{00000000-0004-0000-0000-0000AA000000}"/>
    <hyperlink ref="U18" r:id="rId172" xr:uid="{00000000-0004-0000-0000-0000AB000000}"/>
    <hyperlink ref="V18" r:id="rId173" xr:uid="{00000000-0004-0000-0000-0000AC000000}"/>
    <hyperlink ref="T19" r:id="rId174" xr:uid="{00000000-0004-0000-0000-0000AD000000}"/>
    <hyperlink ref="U19" r:id="rId175" xr:uid="{00000000-0004-0000-0000-0000AE000000}"/>
    <hyperlink ref="T20" r:id="rId176" xr:uid="{00000000-0004-0000-0000-0000AF000000}"/>
    <hyperlink ref="U20" r:id="rId177" xr:uid="{00000000-0004-0000-0000-0000B0000000}"/>
    <hyperlink ref="T21" r:id="rId178" xr:uid="{00000000-0004-0000-0000-0000B1000000}"/>
    <hyperlink ref="U21" r:id="rId179" xr:uid="{00000000-0004-0000-0000-0000B2000000}"/>
  </hyperlinks>
  <pageMargins left="0.7" right="0.7" top="0.75" bottom="0.75" header="0.3" footer="0.3"/>
  <pageSetup orientation="portrait" r:id="rId18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15"/>
  <sheetViews>
    <sheetView topLeftCell="A3" workbookViewId="0">
      <selection activeCell="A14" sqref="A14"/>
    </sheetView>
  </sheetViews>
  <sheetFormatPr defaultColWidth="9" defaultRowHeight="15"/>
  <cols>
    <col min="1" max="1" width="3.285156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31" customWidth="1"/>
    <col min="7" max="7" width="100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318</v>
      </c>
      <c r="C2" t="s">
        <v>319</v>
      </c>
      <c r="D2" t="s">
        <v>320</v>
      </c>
      <c r="E2" t="s">
        <v>321</v>
      </c>
      <c r="F2" t="s">
        <v>322</v>
      </c>
      <c r="G2" t="s">
        <v>323</v>
      </c>
    </row>
    <row r="3" spans="1:7" ht="30">
      <c r="A3" s="1" t="s">
        <v>324</v>
      </c>
      <c r="B3" s="1" t="s">
        <v>325</v>
      </c>
      <c r="C3" s="1" t="s">
        <v>326</v>
      </c>
      <c r="D3" s="1" t="s">
        <v>327</v>
      </c>
      <c r="E3" s="1" t="s">
        <v>129</v>
      </c>
      <c r="F3" s="1" t="s">
        <v>328</v>
      </c>
      <c r="G3" s="1" t="s">
        <v>329</v>
      </c>
    </row>
    <row r="4" spans="1:7" ht="22.5">
      <c r="A4" s="5">
        <v>1</v>
      </c>
      <c r="B4" s="5" t="s">
        <v>207</v>
      </c>
      <c r="C4" s="5" t="s">
        <v>207</v>
      </c>
      <c r="D4" s="5" t="s">
        <v>207</v>
      </c>
      <c r="E4" s="5" t="s">
        <v>197</v>
      </c>
      <c r="F4" s="5" t="s">
        <v>452</v>
      </c>
      <c r="G4" s="10" t="s">
        <v>451</v>
      </c>
    </row>
    <row r="5" spans="1:7" ht="22.5">
      <c r="A5" s="5">
        <v>2</v>
      </c>
      <c r="B5" s="5" t="s">
        <v>207</v>
      </c>
      <c r="C5" s="5" t="s">
        <v>207</v>
      </c>
      <c r="D5" s="5" t="s">
        <v>207</v>
      </c>
      <c r="E5" s="5" t="s">
        <v>197</v>
      </c>
      <c r="F5" s="5" t="s">
        <v>454</v>
      </c>
      <c r="G5" s="5" t="s">
        <v>453</v>
      </c>
    </row>
    <row r="6" spans="1:7">
      <c r="A6" s="5">
        <v>3</v>
      </c>
      <c r="B6" s="5" t="s">
        <v>466</v>
      </c>
      <c r="C6" s="5" t="s">
        <v>467</v>
      </c>
      <c r="D6" s="5" t="s">
        <v>374</v>
      </c>
      <c r="E6" s="5" t="s">
        <v>197</v>
      </c>
      <c r="F6" s="5" t="s">
        <v>207</v>
      </c>
      <c r="G6" s="5" t="s">
        <v>468</v>
      </c>
    </row>
    <row r="7" spans="1:7" ht="22.5">
      <c r="A7" s="5">
        <v>4</v>
      </c>
      <c r="B7" s="5" t="s">
        <v>207</v>
      </c>
      <c r="C7" s="5" t="s">
        <v>207</v>
      </c>
      <c r="D7" s="5" t="s">
        <v>207</v>
      </c>
      <c r="E7" s="5" t="s">
        <v>197</v>
      </c>
      <c r="F7" s="5" t="s">
        <v>470</v>
      </c>
      <c r="G7" s="5" t="s">
        <v>469</v>
      </c>
    </row>
    <row r="8" spans="1:7" ht="22.5">
      <c r="A8" s="5">
        <v>5</v>
      </c>
      <c r="B8" s="5" t="s">
        <v>207</v>
      </c>
      <c r="C8" s="5" t="s">
        <v>207</v>
      </c>
      <c r="D8" s="5" t="s">
        <v>207</v>
      </c>
      <c r="E8" s="5" t="s">
        <v>197</v>
      </c>
      <c r="F8" s="5" t="s">
        <v>472</v>
      </c>
      <c r="G8" s="10" t="s">
        <v>471</v>
      </c>
    </row>
    <row r="9" spans="1:7" ht="22.5">
      <c r="A9" s="5">
        <v>6</v>
      </c>
      <c r="B9" s="5" t="s">
        <v>207</v>
      </c>
      <c r="C9" s="5" t="s">
        <v>207</v>
      </c>
      <c r="D9" s="5" t="s">
        <v>207</v>
      </c>
      <c r="E9" s="5" t="s">
        <v>197</v>
      </c>
      <c r="F9" s="5" t="s">
        <v>473</v>
      </c>
      <c r="G9" s="5" t="s">
        <v>207</v>
      </c>
    </row>
    <row r="10" spans="1:7" ht="22.5">
      <c r="A10" s="5">
        <v>7</v>
      </c>
      <c r="B10" s="5" t="s">
        <v>207</v>
      </c>
      <c r="C10" s="5" t="s">
        <v>207</v>
      </c>
      <c r="D10" s="5" t="s">
        <v>207</v>
      </c>
      <c r="E10" s="5" t="s">
        <v>197</v>
      </c>
      <c r="F10" s="5" t="s">
        <v>487</v>
      </c>
      <c r="G10" s="5" t="s">
        <v>486</v>
      </c>
    </row>
    <row r="11" spans="1:7">
      <c r="A11" s="5">
        <v>8</v>
      </c>
      <c r="B11" s="5" t="s">
        <v>500</v>
      </c>
      <c r="C11" s="5" t="s">
        <v>501</v>
      </c>
      <c r="D11" s="5" t="s">
        <v>502</v>
      </c>
      <c r="E11" s="5" t="s">
        <v>197</v>
      </c>
      <c r="F11" s="5" t="s">
        <v>207</v>
      </c>
      <c r="G11" s="10" t="s">
        <v>503</v>
      </c>
    </row>
    <row r="12" spans="1:7" ht="22.5">
      <c r="A12" s="5">
        <v>9</v>
      </c>
      <c r="B12" s="5" t="s">
        <v>207</v>
      </c>
      <c r="C12" s="5" t="s">
        <v>207</v>
      </c>
      <c r="D12" s="5" t="s">
        <v>207</v>
      </c>
      <c r="E12" s="5" t="s">
        <v>197</v>
      </c>
      <c r="F12" s="5" t="s">
        <v>512</v>
      </c>
      <c r="G12" s="5" t="s">
        <v>513</v>
      </c>
    </row>
    <row r="13" spans="1:7" ht="22.5">
      <c r="A13" s="5">
        <v>10</v>
      </c>
      <c r="B13" s="5" t="s">
        <v>207</v>
      </c>
      <c r="C13" s="5" t="s">
        <v>207</v>
      </c>
      <c r="D13" s="5" t="s">
        <v>207</v>
      </c>
      <c r="E13" s="5" t="s">
        <v>197</v>
      </c>
      <c r="F13" s="5" t="s">
        <v>519</v>
      </c>
      <c r="G13" s="5" t="s">
        <v>413</v>
      </c>
    </row>
    <row r="14" spans="1:7" ht="22.5">
      <c r="A14" s="5">
        <v>11</v>
      </c>
      <c r="B14" s="5" t="s">
        <v>207</v>
      </c>
      <c r="C14" s="5" t="s">
        <v>207</v>
      </c>
      <c r="D14" s="5" t="s">
        <v>207</v>
      </c>
      <c r="E14" s="5" t="s">
        <v>197</v>
      </c>
      <c r="F14" s="5" t="s">
        <v>520</v>
      </c>
      <c r="G14" s="5" t="s">
        <v>382</v>
      </c>
    </row>
    <row r="15" spans="1:7">
      <c r="A15" s="5">
        <v>12</v>
      </c>
      <c r="B15" s="5" t="s">
        <v>523</v>
      </c>
      <c r="C15" s="5" t="s">
        <v>524</v>
      </c>
      <c r="D15" s="5" t="s">
        <v>525</v>
      </c>
      <c r="E15" s="5" t="s">
        <v>197</v>
      </c>
      <c r="F15" s="5" t="s">
        <v>207</v>
      </c>
      <c r="G15" s="5" t="s">
        <v>522</v>
      </c>
    </row>
  </sheetData>
  <dataValidations count="1">
    <dataValidation type="list" allowBlank="1" showErrorMessage="1" sqref="E4:E75" xr:uid="{00000000-0002-0000-0100-000000000000}">
      <formula1>Hidden_1_Tabla_5839854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17"/>
  <sheetViews>
    <sheetView topLeftCell="A3" zoomScale="91" workbookViewId="0">
      <selection activeCell="B15" sqref="B15"/>
    </sheetView>
  </sheetViews>
  <sheetFormatPr defaultColWidth="9" defaultRowHeight="15"/>
  <cols>
    <col min="1" max="1" width="3.28515625" customWidth="1"/>
    <col min="2" max="2" width="22.7109375" customWidth="1"/>
    <col min="3" max="3" width="20.28515625" customWidth="1"/>
    <col min="4" max="4" width="19.140625" customWidth="1"/>
    <col min="5" max="5" width="17.42578125" customWidth="1"/>
    <col min="6" max="6" width="35.28515625" customWidth="1"/>
    <col min="7" max="7" width="117.42578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330</v>
      </c>
      <c r="C2" t="s">
        <v>331</v>
      </c>
      <c r="D2" t="s">
        <v>332</v>
      </c>
      <c r="E2" t="s">
        <v>333</v>
      </c>
      <c r="F2" t="s">
        <v>334</v>
      </c>
      <c r="G2" t="s">
        <v>335</v>
      </c>
    </row>
    <row r="3" spans="1:7" ht="30">
      <c r="A3" s="1" t="s">
        <v>324</v>
      </c>
      <c r="B3" s="1" t="s">
        <v>325</v>
      </c>
      <c r="C3" s="1" t="s">
        <v>326</v>
      </c>
      <c r="D3" s="1" t="s">
        <v>327</v>
      </c>
      <c r="E3" s="1" t="s">
        <v>129</v>
      </c>
      <c r="F3" s="1" t="s">
        <v>130</v>
      </c>
      <c r="G3" s="1" t="s">
        <v>336</v>
      </c>
    </row>
    <row r="4" spans="1:7" s="12" customFormat="1" ht="11.25">
      <c r="A4" s="5">
        <v>1</v>
      </c>
      <c r="B4" s="5" t="s">
        <v>207</v>
      </c>
      <c r="C4" s="5" t="s">
        <v>207</v>
      </c>
      <c r="D4" s="5" t="s">
        <v>207</v>
      </c>
      <c r="E4" s="5" t="s">
        <v>197</v>
      </c>
      <c r="F4" s="5" t="s">
        <v>452</v>
      </c>
      <c r="G4" s="10" t="s">
        <v>451</v>
      </c>
    </row>
    <row r="5" spans="1:7" s="12" customFormat="1" ht="11.25">
      <c r="A5" s="5">
        <v>2</v>
      </c>
      <c r="B5" s="5" t="s">
        <v>207</v>
      </c>
      <c r="C5" s="5" t="s">
        <v>207</v>
      </c>
      <c r="D5" s="5" t="s">
        <v>207</v>
      </c>
      <c r="E5" s="5" t="s">
        <v>197</v>
      </c>
      <c r="F5" s="5" t="s">
        <v>454</v>
      </c>
      <c r="G5" s="5" t="s">
        <v>453</v>
      </c>
    </row>
    <row r="6" spans="1:7" s="12" customFormat="1" ht="11.25">
      <c r="A6" s="5">
        <v>3</v>
      </c>
      <c r="B6" s="5" t="s">
        <v>466</v>
      </c>
      <c r="C6" s="5" t="s">
        <v>467</v>
      </c>
      <c r="D6" s="5" t="s">
        <v>374</v>
      </c>
      <c r="E6" s="5" t="s">
        <v>197</v>
      </c>
      <c r="F6" s="5" t="s">
        <v>207</v>
      </c>
      <c r="G6" s="5" t="s">
        <v>468</v>
      </c>
    </row>
    <row r="7" spans="1:7" s="12" customFormat="1" ht="11.25">
      <c r="A7" s="5">
        <v>4</v>
      </c>
      <c r="B7" s="5" t="s">
        <v>207</v>
      </c>
      <c r="C7" s="5" t="s">
        <v>207</v>
      </c>
      <c r="D7" s="5" t="s">
        <v>207</v>
      </c>
      <c r="E7" s="5" t="s">
        <v>197</v>
      </c>
      <c r="F7" s="5" t="s">
        <v>470</v>
      </c>
      <c r="G7" s="5" t="s">
        <v>469</v>
      </c>
    </row>
    <row r="8" spans="1:7" s="12" customFormat="1" ht="11.25">
      <c r="A8" s="5">
        <v>5</v>
      </c>
      <c r="B8" s="5" t="s">
        <v>207</v>
      </c>
      <c r="C8" s="5" t="s">
        <v>207</v>
      </c>
      <c r="D8" s="5" t="s">
        <v>207</v>
      </c>
      <c r="E8" s="5" t="s">
        <v>197</v>
      </c>
      <c r="F8" s="5" t="s">
        <v>472</v>
      </c>
      <c r="G8" s="10" t="s">
        <v>471</v>
      </c>
    </row>
    <row r="9" spans="1:7" s="12" customFormat="1" ht="11.25">
      <c r="A9" s="5">
        <v>6</v>
      </c>
      <c r="B9" s="5" t="s">
        <v>207</v>
      </c>
      <c r="C9" s="5" t="s">
        <v>207</v>
      </c>
      <c r="D9" s="5" t="s">
        <v>207</v>
      </c>
      <c r="E9" s="5" t="s">
        <v>197</v>
      </c>
      <c r="F9" s="5" t="s">
        <v>473</v>
      </c>
      <c r="G9" s="5" t="s">
        <v>207</v>
      </c>
    </row>
    <row r="10" spans="1:7" s="12" customFormat="1" ht="11.25">
      <c r="A10" s="5">
        <v>7</v>
      </c>
      <c r="B10" s="5" t="s">
        <v>207</v>
      </c>
      <c r="C10" s="5" t="s">
        <v>207</v>
      </c>
      <c r="D10" s="5" t="s">
        <v>207</v>
      </c>
      <c r="E10" s="5" t="s">
        <v>197</v>
      </c>
      <c r="F10" s="5" t="s">
        <v>487</v>
      </c>
      <c r="G10" s="5" t="s">
        <v>486</v>
      </c>
    </row>
    <row r="11" spans="1:7" s="12" customFormat="1" ht="11.25">
      <c r="A11" s="10">
        <v>8</v>
      </c>
      <c r="B11" s="5" t="s">
        <v>500</v>
      </c>
      <c r="C11" s="5" t="s">
        <v>501</v>
      </c>
      <c r="D11" s="5" t="s">
        <v>502</v>
      </c>
      <c r="E11" s="5" t="s">
        <v>197</v>
      </c>
      <c r="F11" s="5" t="s">
        <v>207</v>
      </c>
      <c r="G11" s="10" t="s">
        <v>503</v>
      </c>
    </row>
    <row r="12" spans="1:7" s="12" customFormat="1" ht="11.25">
      <c r="A12" s="10">
        <v>9</v>
      </c>
      <c r="B12" s="5" t="s">
        <v>207</v>
      </c>
      <c r="C12" s="5" t="s">
        <v>207</v>
      </c>
      <c r="D12" s="5" t="s">
        <v>207</v>
      </c>
      <c r="E12" s="5" t="s">
        <v>197</v>
      </c>
      <c r="F12" s="5" t="s">
        <v>512</v>
      </c>
      <c r="G12" s="5" t="s">
        <v>513</v>
      </c>
    </row>
    <row r="13" spans="1:7" s="12" customFormat="1" ht="11.25">
      <c r="A13" s="10">
        <v>10</v>
      </c>
      <c r="B13" s="5" t="s">
        <v>207</v>
      </c>
      <c r="C13" s="5" t="s">
        <v>207</v>
      </c>
      <c r="D13" s="5" t="s">
        <v>207</v>
      </c>
      <c r="E13" s="5" t="s">
        <v>197</v>
      </c>
      <c r="F13" s="5" t="s">
        <v>520</v>
      </c>
      <c r="G13" s="5" t="s">
        <v>382</v>
      </c>
    </row>
    <row r="14" spans="1:7" s="12" customFormat="1" ht="11.25">
      <c r="A14" s="10">
        <v>11</v>
      </c>
      <c r="B14" s="5" t="s">
        <v>523</v>
      </c>
      <c r="C14" s="5" t="s">
        <v>524</v>
      </c>
      <c r="D14" s="5" t="s">
        <v>525</v>
      </c>
      <c r="E14" s="5" t="s">
        <v>197</v>
      </c>
      <c r="F14" s="5" t="s">
        <v>207</v>
      </c>
      <c r="G14" s="5" t="s">
        <v>522</v>
      </c>
    </row>
    <row r="15" spans="1:7" s="12" customFormat="1" ht="22.5">
      <c r="A15" s="10">
        <v>12</v>
      </c>
      <c r="B15" s="5" t="s">
        <v>207</v>
      </c>
      <c r="C15" s="5" t="s">
        <v>207</v>
      </c>
      <c r="D15" s="5" t="s">
        <v>207</v>
      </c>
      <c r="E15" s="5" t="s">
        <v>197</v>
      </c>
      <c r="F15" s="5" t="s">
        <v>519</v>
      </c>
      <c r="G15" s="5" t="s">
        <v>413</v>
      </c>
    </row>
    <row r="16" spans="1:7" s="12" customFormat="1" ht="11.25">
      <c r="A16" s="10"/>
      <c r="B16" s="10"/>
      <c r="C16" s="10"/>
      <c r="D16" s="10"/>
      <c r="E16" s="11"/>
      <c r="F16" s="13"/>
      <c r="G16" s="10"/>
    </row>
    <row r="17" spans="1:7" s="12" customFormat="1" ht="11.25">
      <c r="A17" s="10"/>
      <c r="B17" s="10"/>
      <c r="C17" s="10"/>
      <c r="D17" s="10"/>
      <c r="E17" s="11"/>
      <c r="F17" s="14"/>
      <c r="G17" s="10"/>
    </row>
  </sheetData>
  <dataValidations count="2">
    <dataValidation type="list" allowBlank="1" showErrorMessage="1" sqref="E18:E90" xr:uid="{00000000-0002-0000-0200-000000000000}">
      <formula1>Hidden_1_Tabla_5840124</formula1>
    </dataValidation>
    <dataValidation type="list" allowBlank="1" showErrorMessage="1" sqref="E4:E17" xr:uid="{00000000-0002-0000-0200-000001000000}">
      <formula1>Hidden_1_Tabla_5839854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G13"/>
  <sheetViews>
    <sheetView topLeftCell="A3" zoomScale="86" workbookViewId="0">
      <selection activeCell="B6" sqref="B6"/>
    </sheetView>
  </sheetViews>
  <sheetFormatPr defaultColWidth="9" defaultRowHeight="15"/>
  <cols>
    <col min="1" max="1" width="3.285156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65.5703125" customWidth="1"/>
    <col min="7" max="7" width="122.14062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337</v>
      </c>
      <c r="C2" t="s">
        <v>338</v>
      </c>
      <c r="D2" t="s">
        <v>339</v>
      </c>
      <c r="E2" t="s">
        <v>340</v>
      </c>
      <c r="F2" t="s">
        <v>341</v>
      </c>
      <c r="G2" t="s">
        <v>342</v>
      </c>
    </row>
    <row r="3" spans="1:7" ht="30">
      <c r="A3" s="1" t="s">
        <v>324</v>
      </c>
      <c r="B3" s="1" t="s">
        <v>325</v>
      </c>
      <c r="C3" s="1" t="s">
        <v>326</v>
      </c>
      <c r="D3" s="1" t="s">
        <v>327</v>
      </c>
      <c r="E3" s="1" t="s">
        <v>129</v>
      </c>
      <c r="F3" s="1" t="s">
        <v>130</v>
      </c>
      <c r="G3" s="1" t="s">
        <v>343</v>
      </c>
    </row>
    <row r="4" spans="1:7" ht="22.5">
      <c r="A4" s="5">
        <v>1</v>
      </c>
      <c r="B4" s="5" t="s">
        <v>207</v>
      </c>
      <c r="C4" s="5" t="s">
        <v>207</v>
      </c>
      <c r="D4" s="5" t="s">
        <v>207</v>
      </c>
      <c r="E4" s="5" t="s">
        <v>197</v>
      </c>
      <c r="F4" s="5" t="s">
        <v>519</v>
      </c>
      <c r="G4" s="5" t="s">
        <v>413</v>
      </c>
    </row>
    <row r="5" spans="1:7" ht="22.5">
      <c r="A5" s="5">
        <v>2</v>
      </c>
      <c r="B5" s="5" t="s">
        <v>207</v>
      </c>
      <c r="C5" s="5" t="s">
        <v>207</v>
      </c>
      <c r="D5" s="5" t="s">
        <v>207</v>
      </c>
      <c r="E5" s="5" t="s">
        <v>197</v>
      </c>
      <c r="F5" s="5" t="s">
        <v>520</v>
      </c>
      <c r="G5" s="5" t="s">
        <v>382</v>
      </c>
    </row>
    <row r="6" spans="1:7">
      <c r="A6" s="5">
        <v>3</v>
      </c>
      <c r="B6" s="5" t="s">
        <v>523</v>
      </c>
      <c r="C6" s="5" t="s">
        <v>524</v>
      </c>
      <c r="D6" s="5" t="s">
        <v>525</v>
      </c>
      <c r="E6" s="5" t="s">
        <v>197</v>
      </c>
      <c r="F6" s="5" t="s">
        <v>207</v>
      </c>
      <c r="G6" s="5" t="s">
        <v>522</v>
      </c>
    </row>
    <row r="7" spans="1:7">
      <c r="A7" s="5">
        <v>4</v>
      </c>
      <c r="B7" s="5"/>
      <c r="C7" s="5"/>
      <c r="D7" s="5"/>
      <c r="E7" s="5"/>
      <c r="F7" s="5"/>
      <c r="G7" s="5"/>
    </row>
    <row r="8" spans="1:7">
      <c r="A8" s="5">
        <v>5</v>
      </c>
    </row>
    <row r="9" spans="1:7">
      <c r="A9" s="5">
        <v>6</v>
      </c>
    </row>
    <row r="10" spans="1:7">
      <c r="A10" s="5">
        <v>7</v>
      </c>
    </row>
    <row r="11" spans="1:7">
      <c r="A11" s="5">
        <v>8</v>
      </c>
    </row>
    <row r="12" spans="1:7">
      <c r="A12" s="5">
        <v>9</v>
      </c>
    </row>
    <row r="13" spans="1:7">
      <c r="A13" s="5">
        <v>10</v>
      </c>
    </row>
  </sheetData>
  <dataValidations count="2">
    <dataValidation type="list" allowBlank="1" showErrorMessage="1" sqref="E8:E201" xr:uid="{00000000-0002-0000-0300-000000000000}">
      <formula1>Hidden_1_Tabla_5840134</formula1>
    </dataValidation>
    <dataValidation type="list" allowBlank="1" showErrorMessage="1" sqref="E4:E7" xr:uid="{00000000-0002-0000-0300-000001000000}">
      <formula1>Hidden_1_Tabla_5839854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1"/>
  <sheetViews>
    <sheetView topLeftCell="A3" workbookViewId="0">
      <selection activeCell="B11" sqref="B11"/>
    </sheetView>
  </sheetViews>
  <sheetFormatPr defaultColWidth="9" defaultRowHeight="15"/>
  <cols>
    <col min="1" max="1" width="3.28515625" customWidth="1"/>
    <col min="2" max="2" width="46" customWidth="1"/>
    <col min="3" max="3" width="50.28515625" customWidth="1"/>
    <col min="4" max="4" width="52.28515625" customWidth="1"/>
    <col min="5" max="5" width="17.42578125" customWidth="1"/>
    <col min="6" max="6" width="82" customWidth="1"/>
    <col min="7" max="7" width="132.710937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344</v>
      </c>
      <c r="C2" t="s">
        <v>345</v>
      </c>
      <c r="D2" t="s">
        <v>346</v>
      </c>
      <c r="E2" t="s">
        <v>347</v>
      </c>
      <c r="F2" t="s">
        <v>348</v>
      </c>
      <c r="G2" t="s">
        <v>349</v>
      </c>
    </row>
    <row r="3" spans="1:7" ht="30">
      <c r="A3" s="1" t="s">
        <v>324</v>
      </c>
      <c r="B3" s="1" t="s">
        <v>350</v>
      </c>
      <c r="C3" s="1" t="s">
        <v>351</v>
      </c>
      <c r="D3" s="1" t="s">
        <v>352</v>
      </c>
      <c r="E3" s="1" t="s">
        <v>129</v>
      </c>
      <c r="F3" s="1" t="s">
        <v>353</v>
      </c>
      <c r="G3" s="1" t="s">
        <v>354</v>
      </c>
    </row>
    <row r="4" spans="1:7">
      <c r="A4" s="2">
        <v>1</v>
      </c>
      <c r="B4" s="2" t="s">
        <v>385</v>
      </c>
      <c r="C4" s="2" t="s">
        <v>376</v>
      </c>
      <c r="D4" s="2" t="s">
        <v>386</v>
      </c>
      <c r="E4" s="2" t="s">
        <v>197</v>
      </c>
      <c r="F4" s="2" t="s">
        <v>207</v>
      </c>
      <c r="G4" s="2" t="s">
        <v>404</v>
      </c>
    </row>
    <row r="5" spans="1:7">
      <c r="A5" s="2">
        <v>2</v>
      </c>
      <c r="B5" t="s">
        <v>387</v>
      </c>
      <c r="C5" t="s">
        <v>377</v>
      </c>
      <c r="D5" t="s">
        <v>388</v>
      </c>
      <c r="E5" s="2" t="s">
        <v>197</v>
      </c>
      <c r="F5" s="2" t="s">
        <v>207</v>
      </c>
      <c r="G5" t="s">
        <v>405</v>
      </c>
    </row>
    <row r="6" spans="1:7">
      <c r="A6" s="2">
        <v>3</v>
      </c>
      <c r="B6" t="s">
        <v>389</v>
      </c>
      <c r="C6" t="s">
        <v>375</v>
      </c>
      <c r="D6" t="s">
        <v>374</v>
      </c>
      <c r="E6" s="2" t="s">
        <v>197</v>
      </c>
      <c r="F6" s="2" t="s">
        <v>207</v>
      </c>
      <c r="G6" t="s">
        <v>406</v>
      </c>
    </row>
    <row r="7" spans="1:7">
      <c r="A7" s="2">
        <v>4</v>
      </c>
      <c r="B7" t="s">
        <v>390</v>
      </c>
      <c r="C7" t="s">
        <v>391</v>
      </c>
      <c r="D7" t="s">
        <v>392</v>
      </c>
      <c r="E7" s="2" t="s">
        <v>197</v>
      </c>
      <c r="F7" s="2" t="s">
        <v>207</v>
      </c>
      <c r="G7" t="s">
        <v>407</v>
      </c>
    </row>
    <row r="8" spans="1:7">
      <c r="A8" s="2">
        <v>5</v>
      </c>
      <c r="B8" t="s">
        <v>393</v>
      </c>
      <c r="C8" t="s">
        <v>394</v>
      </c>
      <c r="D8" t="s">
        <v>383</v>
      </c>
      <c r="E8" s="2" t="s">
        <v>197</v>
      </c>
      <c r="F8" s="2" t="s">
        <v>207</v>
      </c>
      <c r="G8" t="s">
        <v>408</v>
      </c>
    </row>
    <row r="9" spans="1:7">
      <c r="A9" s="2">
        <v>6</v>
      </c>
      <c r="B9" t="s">
        <v>395</v>
      </c>
      <c r="C9" t="s">
        <v>396</v>
      </c>
      <c r="D9" t="s">
        <v>396</v>
      </c>
      <c r="E9" s="2" t="s">
        <v>221</v>
      </c>
      <c r="F9" s="2" t="s">
        <v>207</v>
      </c>
      <c r="G9" t="s">
        <v>409</v>
      </c>
    </row>
    <row r="10" spans="1:7">
      <c r="A10" s="2">
        <v>7</v>
      </c>
      <c r="B10" t="s">
        <v>397</v>
      </c>
      <c r="C10" t="s">
        <v>398</v>
      </c>
      <c r="D10" t="s">
        <v>399</v>
      </c>
      <c r="E10" s="2" t="s">
        <v>197</v>
      </c>
      <c r="F10" s="2" t="s">
        <v>207</v>
      </c>
      <c r="G10" t="s">
        <v>410</v>
      </c>
    </row>
    <row r="11" spans="1:7">
      <c r="A11" s="2">
        <v>8</v>
      </c>
      <c r="B11" t="s">
        <v>400</v>
      </c>
      <c r="C11" t="s">
        <v>401</v>
      </c>
      <c r="D11" t="s">
        <v>402</v>
      </c>
      <c r="E11" s="2" t="s">
        <v>197</v>
      </c>
      <c r="F11" s="2" t="s">
        <v>207</v>
      </c>
      <c r="G11" t="s">
        <v>403</v>
      </c>
    </row>
  </sheetData>
  <dataValidations count="2">
    <dataValidation type="list" allowBlank="1" showErrorMessage="1" sqref="E4:E11" xr:uid="{00000000-0002-0000-0400-000000000000}">
      <formula1>Hidden_1_Tabla_5501544</formula1>
    </dataValidation>
    <dataValidation type="list" allowBlank="1" showErrorMessage="1" sqref="E12:E200" xr:uid="{00000000-0002-0000-0400-000001000000}">
      <formula1>Hidden_1_Tabla_5840144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7"/>
  <sheetViews>
    <sheetView topLeftCell="A3" workbookViewId="0">
      <selection activeCell="A10" sqref="A10"/>
    </sheetView>
  </sheetViews>
  <sheetFormatPr defaultColWidth="9" defaultRowHeight="15"/>
  <cols>
    <col min="1" max="1" width="3.28515625" customWidth="1"/>
    <col min="2" max="2" width="57.85546875" customWidth="1"/>
    <col min="3" max="3" width="62.7109375" customWidth="1"/>
    <col min="4" max="4" width="64.28515625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355</v>
      </c>
      <c r="C2" t="s">
        <v>356</v>
      </c>
      <c r="D2" t="s">
        <v>357</v>
      </c>
    </row>
    <row r="3" spans="1:4">
      <c r="A3" s="1" t="s">
        <v>324</v>
      </c>
      <c r="B3" s="1" t="s">
        <v>358</v>
      </c>
      <c r="C3" s="1" t="s">
        <v>359</v>
      </c>
      <c r="D3" s="1" t="s">
        <v>360</v>
      </c>
    </row>
    <row r="4" spans="1:4">
      <c r="A4" s="5">
        <v>1</v>
      </c>
      <c r="B4" s="5" t="s">
        <v>476</v>
      </c>
      <c r="C4" s="5" t="s">
        <v>476</v>
      </c>
      <c r="D4" s="5" t="s">
        <v>476</v>
      </c>
    </row>
    <row r="5" spans="1:4">
      <c r="A5" s="5">
        <v>2</v>
      </c>
      <c r="B5" s="5" t="s">
        <v>466</v>
      </c>
      <c r="C5" s="5" t="s">
        <v>467</v>
      </c>
      <c r="D5" s="5" t="s">
        <v>374</v>
      </c>
    </row>
    <row r="6" spans="1:4">
      <c r="A6" s="5">
        <v>3</v>
      </c>
      <c r="B6" s="5" t="s">
        <v>490</v>
      </c>
      <c r="C6" s="5" t="s">
        <v>490</v>
      </c>
      <c r="D6" s="5" t="s">
        <v>490</v>
      </c>
    </row>
    <row r="7" spans="1:4">
      <c r="A7" s="5">
        <v>4</v>
      </c>
      <c r="B7" s="5" t="s">
        <v>500</v>
      </c>
      <c r="C7" s="5" t="s">
        <v>501</v>
      </c>
      <c r="D7" s="5" t="s">
        <v>502</v>
      </c>
    </row>
    <row r="8" spans="1:4">
      <c r="A8" s="5">
        <v>5</v>
      </c>
      <c r="B8" s="5" t="s">
        <v>512</v>
      </c>
      <c r="C8" s="5" t="s">
        <v>512</v>
      </c>
      <c r="D8" s="5" t="s">
        <v>512</v>
      </c>
    </row>
    <row r="9" spans="1:4">
      <c r="A9" s="5">
        <v>6</v>
      </c>
      <c r="B9" s="5" t="s">
        <v>520</v>
      </c>
      <c r="C9" s="5" t="s">
        <v>520</v>
      </c>
      <c r="D9" s="5" t="s">
        <v>520</v>
      </c>
    </row>
    <row r="10" spans="1:4">
      <c r="A10" s="5">
        <v>7</v>
      </c>
      <c r="B10" s="5" t="s">
        <v>523</v>
      </c>
      <c r="C10" s="5" t="s">
        <v>524</v>
      </c>
      <c r="D10" s="5" t="s">
        <v>525</v>
      </c>
    </row>
    <row r="11" spans="1:4">
      <c r="A11" s="10"/>
      <c r="B11" s="10"/>
      <c r="C11" s="10"/>
      <c r="D11" s="10"/>
    </row>
    <row r="12" spans="1:4">
      <c r="A12" s="10"/>
      <c r="B12" s="10"/>
      <c r="C12" s="10"/>
      <c r="D12" s="10"/>
    </row>
    <row r="13" spans="1:4">
      <c r="A13" s="10"/>
      <c r="B13" s="10"/>
      <c r="C13" s="10"/>
      <c r="D13" s="10"/>
    </row>
    <row r="14" spans="1:4">
      <c r="A14" s="10"/>
      <c r="B14" s="10"/>
      <c r="C14" s="10"/>
      <c r="D14" s="10"/>
    </row>
    <row r="15" spans="1:4">
      <c r="A15" s="10"/>
      <c r="B15" s="10"/>
      <c r="C15" s="10"/>
      <c r="D15" s="10"/>
    </row>
    <row r="16" spans="1:4">
      <c r="A16" s="10"/>
      <c r="B16" s="10"/>
      <c r="C16" s="10"/>
      <c r="D16" s="10"/>
    </row>
    <row r="17" spans="1:4">
      <c r="A17" s="10"/>
      <c r="B17" s="10"/>
      <c r="C17" s="10"/>
      <c r="D17" s="1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28"/>
  <sheetViews>
    <sheetView topLeftCell="A115" workbookViewId="0">
      <selection activeCell="B126" sqref="B126"/>
    </sheetView>
  </sheetViews>
  <sheetFormatPr defaultColWidth="9" defaultRowHeight="15"/>
  <cols>
    <col min="1" max="2" width="22.85546875" customWidth="1"/>
  </cols>
  <sheetData>
    <row r="1" spans="1:2" hidden="1">
      <c r="B1" t="s">
        <v>7</v>
      </c>
    </row>
    <row r="2" spans="1:2" hidden="1">
      <c r="B2" t="s">
        <v>361</v>
      </c>
    </row>
    <row r="3" spans="1:2">
      <c r="A3" s="1" t="s">
        <v>324</v>
      </c>
      <c r="B3" s="1" t="s">
        <v>362</v>
      </c>
    </row>
    <row r="4" spans="1:2">
      <c r="A4" s="15">
        <v>7270</v>
      </c>
      <c r="B4" s="15">
        <v>2371</v>
      </c>
    </row>
    <row r="5" spans="1:2">
      <c r="A5" s="15">
        <v>8812</v>
      </c>
      <c r="B5" s="15">
        <v>2331</v>
      </c>
    </row>
    <row r="6" spans="1:2">
      <c r="A6" s="15">
        <v>12553</v>
      </c>
      <c r="B6" s="15">
        <v>2371</v>
      </c>
    </row>
    <row r="7" spans="1:2">
      <c r="A7" s="16">
        <v>14643</v>
      </c>
      <c r="B7" s="16">
        <v>2331</v>
      </c>
    </row>
    <row r="8" spans="1:2">
      <c r="A8" s="15">
        <v>144701</v>
      </c>
      <c r="B8" s="15">
        <v>2331</v>
      </c>
    </row>
    <row r="9" spans="1:2">
      <c r="A9" s="22">
        <v>4331</v>
      </c>
      <c r="B9" s="22">
        <v>2561</v>
      </c>
    </row>
    <row r="10" spans="1:2">
      <c r="A10" s="22">
        <v>1693</v>
      </c>
      <c r="B10" s="22">
        <v>2561</v>
      </c>
    </row>
    <row r="11" spans="1:2">
      <c r="A11" s="22">
        <v>1758</v>
      </c>
      <c r="B11" s="22">
        <v>2521</v>
      </c>
    </row>
    <row r="12" spans="1:2">
      <c r="A12" s="22">
        <v>3945</v>
      </c>
      <c r="B12" s="22">
        <v>2521</v>
      </c>
    </row>
    <row r="13" spans="1:2">
      <c r="A13" s="22">
        <v>11292</v>
      </c>
      <c r="B13" s="22">
        <v>2521</v>
      </c>
    </row>
    <row r="14" spans="1:2">
      <c r="A14" s="22">
        <v>13095</v>
      </c>
      <c r="B14" s="22">
        <v>2521</v>
      </c>
    </row>
    <row r="15" spans="1:2">
      <c r="A15" s="22">
        <v>13096</v>
      </c>
      <c r="B15" s="22">
        <v>2521</v>
      </c>
    </row>
    <row r="16" spans="1:2">
      <c r="A16" s="22">
        <v>13107</v>
      </c>
      <c r="B16" s="22">
        <v>2521</v>
      </c>
    </row>
    <row r="17" spans="1:2">
      <c r="A17" s="22">
        <v>7054</v>
      </c>
      <c r="B17" s="22">
        <v>2521</v>
      </c>
    </row>
    <row r="18" spans="1:2">
      <c r="A18" s="22">
        <v>13099</v>
      </c>
      <c r="B18" s="22">
        <v>2521</v>
      </c>
    </row>
    <row r="19" spans="1:2">
      <c r="A19" s="22">
        <v>8608</v>
      </c>
      <c r="B19" s="22">
        <v>2521</v>
      </c>
    </row>
    <row r="20" spans="1:2">
      <c r="A20" s="22">
        <v>4967</v>
      </c>
      <c r="B20" s="22">
        <v>2521</v>
      </c>
    </row>
    <row r="21" spans="1:2">
      <c r="A21" s="22">
        <v>3679</v>
      </c>
      <c r="B21" s="22">
        <v>2521</v>
      </c>
    </row>
    <row r="22" spans="1:2">
      <c r="A22" s="22">
        <v>3962</v>
      </c>
      <c r="B22" s="22">
        <v>2521</v>
      </c>
    </row>
    <row r="23" spans="1:2">
      <c r="A23" s="22">
        <v>15266</v>
      </c>
      <c r="B23" s="22">
        <v>2521</v>
      </c>
    </row>
    <row r="24" spans="1:2">
      <c r="A24" s="22">
        <v>6953</v>
      </c>
      <c r="B24" s="22">
        <v>2521</v>
      </c>
    </row>
    <row r="25" spans="1:2">
      <c r="A25" s="22">
        <v>15267</v>
      </c>
      <c r="B25" s="22">
        <v>2521</v>
      </c>
    </row>
    <row r="26" spans="1:2">
      <c r="A26" s="22">
        <v>15265</v>
      </c>
      <c r="B26" s="22">
        <v>2521</v>
      </c>
    </row>
    <row r="27" spans="1:2">
      <c r="A27" s="22">
        <v>15268</v>
      </c>
      <c r="B27" s="22">
        <v>2521</v>
      </c>
    </row>
    <row r="28" spans="1:2">
      <c r="A28" s="22">
        <v>6953</v>
      </c>
      <c r="B28" s="22">
        <v>2521</v>
      </c>
    </row>
    <row r="29" spans="1:2">
      <c r="A29" s="22">
        <v>8702</v>
      </c>
      <c r="B29" s="22">
        <v>2161</v>
      </c>
    </row>
    <row r="30" spans="1:2">
      <c r="A30" s="22">
        <v>8008</v>
      </c>
      <c r="B30" s="22">
        <v>2161</v>
      </c>
    </row>
    <row r="31" spans="1:2">
      <c r="A31" s="22">
        <v>15074</v>
      </c>
      <c r="B31" s="22">
        <v>2161</v>
      </c>
    </row>
    <row r="32" spans="1:2">
      <c r="A32" s="22">
        <v>15072</v>
      </c>
      <c r="B32" s="22">
        <v>2161</v>
      </c>
    </row>
    <row r="33" spans="1:2">
      <c r="A33" s="22">
        <v>12864</v>
      </c>
      <c r="B33" s="22">
        <v>2161</v>
      </c>
    </row>
    <row r="34" spans="1:2">
      <c r="A34" s="22">
        <v>3512</v>
      </c>
      <c r="B34" s="22">
        <v>2161</v>
      </c>
    </row>
    <row r="35" spans="1:2">
      <c r="A35" s="15">
        <v>9283</v>
      </c>
      <c r="B35" s="15">
        <v>2161</v>
      </c>
    </row>
    <row r="36" spans="1:2">
      <c r="A36" s="15">
        <v>9284</v>
      </c>
      <c r="B36" s="15">
        <v>2161</v>
      </c>
    </row>
    <row r="37" spans="1:2">
      <c r="A37" s="15">
        <v>141382</v>
      </c>
      <c r="B37" s="15">
        <v>2161</v>
      </c>
    </row>
    <row r="38" spans="1:2">
      <c r="A38" s="15">
        <v>141388</v>
      </c>
      <c r="B38" s="15">
        <v>2161</v>
      </c>
    </row>
    <row r="39" spans="1:2">
      <c r="A39" s="15">
        <v>141383</v>
      </c>
      <c r="B39" s="15">
        <v>2161</v>
      </c>
    </row>
    <row r="40" spans="1:2">
      <c r="A40" s="15">
        <v>13635</v>
      </c>
      <c r="B40" s="15">
        <v>2161</v>
      </c>
    </row>
    <row r="41" spans="1:2">
      <c r="A41" s="15">
        <v>4382</v>
      </c>
      <c r="B41" s="15">
        <v>2161</v>
      </c>
    </row>
    <row r="42" spans="1:2">
      <c r="A42" s="15">
        <v>141380</v>
      </c>
      <c r="B42" s="15">
        <v>2161</v>
      </c>
    </row>
    <row r="43" spans="1:2">
      <c r="A43" s="15">
        <v>12417</v>
      </c>
      <c r="B43" s="15">
        <v>2161</v>
      </c>
    </row>
    <row r="44" spans="1:2">
      <c r="A44" s="15">
        <v>12416</v>
      </c>
      <c r="B44" s="15">
        <v>2161</v>
      </c>
    </row>
    <row r="45" spans="1:2">
      <c r="A45" s="15">
        <v>11820</v>
      </c>
      <c r="B45" s="15">
        <v>2161</v>
      </c>
    </row>
    <row r="46" spans="1:2">
      <c r="A46" s="15">
        <v>13246</v>
      </c>
      <c r="B46" s="15">
        <v>2161</v>
      </c>
    </row>
    <row r="47" spans="1:2">
      <c r="A47" s="15">
        <v>3189</v>
      </c>
      <c r="B47" s="15">
        <v>2161</v>
      </c>
    </row>
    <row r="48" spans="1:2">
      <c r="A48" s="15">
        <v>10174</v>
      </c>
      <c r="B48" s="15">
        <v>2161</v>
      </c>
    </row>
    <row r="49" spans="1:2">
      <c r="A49" s="15">
        <v>10779</v>
      </c>
      <c r="B49" s="15">
        <v>2161</v>
      </c>
    </row>
    <row r="50" spans="1:2">
      <c r="A50" s="15">
        <v>144279</v>
      </c>
      <c r="B50" s="15">
        <v>2561</v>
      </c>
    </row>
    <row r="51" spans="1:2">
      <c r="A51" s="15">
        <v>12870</v>
      </c>
      <c r="B51" s="15">
        <v>2161</v>
      </c>
    </row>
    <row r="52" spans="1:2">
      <c r="A52" s="15">
        <v>143058</v>
      </c>
      <c r="B52" s="15">
        <v>2161</v>
      </c>
    </row>
    <row r="53" spans="1:2">
      <c r="A53" s="15">
        <v>143030</v>
      </c>
      <c r="B53" s="15">
        <v>2161</v>
      </c>
    </row>
    <row r="54" spans="1:2">
      <c r="A54" s="15">
        <v>11427</v>
      </c>
      <c r="B54" s="15">
        <v>2161</v>
      </c>
    </row>
    <row r="55" spans="1:2">
      <c r="A55" s="15">
        <v>12305</v>
      </c>
      <c r="B55" s="15">
        <v>2161</v>
      </c>
    </row>
    <row r="56" spans="1:2">
      <c r="A56" s="15">
        <v>4391</v>
      </c>
      <c r="B56" s="15">
        <v>2161</v>
      </c>
    </row>
    <row r="57" spans="1:2">
      <c r="A57" s="15">
        <v>4434</v>
      </c>
      <c r="B57" s="15">
        <v>2161</v>
      </c>
    </row>
    <row r="58" spans="1:2">
      <c r="A58" s="15">
        <v>12536</v>
      </c>
      <c r="B58" s="15">
        <v>2161</v>
      </c>
    </row>
    <row r="59" spans="1:2">
      <c r="A59" s="15">
        <v>14286</v>
      </c>
      <c r="B59" s="15">
        <v>2161</v>
      </c>
    </row>
    <row r="60" spans="1:2">
      <c r="A60" s="15">
        <v>144698</v>
      </c>
      <c r="B60" s="15">
        <v>2161</v>
      </c>
    </row>
    <row r="61" spans="1:2">
      <c r="A61" s="15">
        <v>143035</v>
      </c>
      <c r="B61" s="15">
        <v>2161</v>
      </c>
    </row>
    <row r="62" spans="1:2">
      <c r="A62" s="15">
        <v>12792</v>
      </c>
      <c r="B62" s="15">
        <v>2161</v>
      </c>
    </row>
    <row r="63" spans="1:2">
      <c r="A63" s="15">
        <v>4405</v>
      </c>
      <c r="B63" s="15">
        <v>2161</v>
      </c>
    </row>
    <row r="64" spans="1:2">
      <c r="A64" s="15">
        <v>141381</v>
      </c>
      <c r="B64" s="15">
        <v>2161</v>
      </c>
    </row>
    <row r="65" spans="1:2">
      <c r="A65" s="15">
        <v>13245</v>
      </c>
      <c r="B65" s="15">
        <v>2161</v>
      </c>
    </row>
    <row r="66" spans="1:2">
      <c r="A66" s="15">
        <v>12112</v>
      </c>
      <c r="B66" s="15">
        <v>2161</v>
      </c>
    </row>
    <row r="67" spans="1:2">
      <c r="A67" s="15">
        <v>4112</v>
      </c>
      <c r="B67" s="15">
        <v>2161</v>
      </c>
    </row>
    <row r="68" spans="1:2">
      <c r="A68" s="15">
        <v>5924</v>
      </c>
      <c r="B68" s="15">
        <v>2161</v>
      </c>
    </row>
    <row r="69" spans="1:2">
      <c r="A69" s="15">
        <v>1563</v>
      </c>
      <c r="B69" s="15">
        <v>2161</v>
      </c>
    </row>
    <row r="70" spans="1:2">
      <c r="A70" s="15">
        <v>5258</v>
      </c>
      <c r="B70" s="15">
        <v>2161</v>
      </c>
    </row>
    <row r="71" spans="1:2">
      <c r="A71" s="15">
        <v>143062</v>
      </c>
      <c r="B71" s="15">
        <v>2161</v>
      </c>
    </row>
    <row r="72" spans="1:2">
      <c r="A72" s="15">
        <v>144293</v>
      </c>
      <c r="B72" s="15">
        <v>2161</v>
      </c>
    </row>
    <row r="73" spans="1:2">
      <c r="A73" s="15">
        <v>12880</v>
      </c>
      <c r="B73" s="15">
        <v>2161</v>
      </c>
    </row>
    <row r="74" spans="1:2">
      <c r="A74" s="15">
        <v>9129</v>
      </c>
      <c r="B74" s="15">
        <v>2161</v>
      </c>
    </row>
    <row r="75" spans="1:2">
      <c r="A75" s="15">
        <v>3190</v>
      </c>
      <c r="B75" s="15">
        <v>2161</v>
      </c>
    </row>
    <row r="76" spans="1:2">
      <c r="A76" s="15">
        <v>12868</v>
      </c>
      <c r="B76" s="15">
        <v>2161</v>
      </c>
    </row>
    <row r="77" spans="1:2">
      <c r="A77" s="15">
        <v>1611</v>
      </c>
      <c r="B77" s="15">
        <v>2161</v>
      </c>
    </row>
    <row r="78" spans="1:2">
      <c r="A78" s="15">
        <v>13571</v>
      </c>
      <c r="B78" s="15">
        <v>2161</v>
      </c>
    </row>
    <row r="79" spans="1:2">
      <c r="A79" s="15">
        <v>143061</v>
      </c>
      <c r="B79" s="15">
        <v>2161</v>
      </c>
    </row>
    <row r="80" spans="1:2">
      <c r="A80" s="15">
        <v>142878</v>
      </c>
      <c r="B80" s="15">
        <v>2161</v>
      </c>
    </row>
    <row r="81" spans="1:2">
      <c r="A81" s="15">
        <v>144731</v>
      </c>
      <c r="B81" s="15">
        <v>2161</v>
      </c>
    </row>
    <row r="82" spans="1:2">
      <c r="A82" s="15">
        <v>143060</v>
      </c>
      <c r="B82" s="15">
        <v>2161</v>
      </c>
    </row>
    <row r="83" spans="1:2">
      <c r="A83" s="15">
        <v>3196</v>
      </c>
      <c r="B83" s="15">
        <v>2161</v>
      </c>
    </row>
    <row r="84" spans="1:2">
      <c r="A84" s="15">
        <v>143066</v>
      </c>
      <c r="B84" s="15">
        <v>2161</v>
      </c>
    </row>
    <row r="85" spans="1:2">
      <c r="A85" s="15">
        <v>142421</v>
      </c>
      <c r="B85" s="15">
        <v>2561</v>
      </c>
    </row>
    <row r="86" spans="1:2">
      <c r="A86" s="15">
        <v>8422</v>
      </c>
      <c r="B86" s="15">
        <v>2161</v>
      </c>
    </row>
    <row r="87" spans="1:2">
      <c r="A87" s="15">
        <v>8234</v>
      </c>
      <c r="B87" s="15">
        <v>2161</v>
      </c>
    </row>
    <row r="88" spans="1:2">
      <c r="A88" s="15">
        <v>143022</v>
      </c>
      <c r="B88" s="15">
        <v>2161</v>
      </c>
    </row>
    <row r="89" spans="1:2">
      <c r="A89" s="15">
        <v>8626</v>
      </c>
      <c r="B89" s="15">
        <v>2161</v>
      </c>
    </row>
    <row r="90" spans="1:2">
      <c r="A90" s="15">
        <v>143046</v>
      </c>
      <c r="B90" s="15">
        <v>2161</v>
      </c>
    </row>
    <row r="91" spans="1:2">
      <c r="A91" s="15">
        <v>143057</v>
      </c>
      <c r="B91" s="15">
        <v>2161</v>
      </c>
    </row>
    <row r="92" spans="1:2">
      <c r="A92" s="15">
        <v>4378</v>
      </c>
      <c r="B92" s="15">
        <v>2161</v>
      </c>
    </row>
    <row r="93" spans="1:2">
      <c r="A93" s="15">
        <v>6590</v>
      </c>
      <c r="B93" s="15">
        <v>2161</v>
      </c>
    </row>
    <row r="94" spans="1:2">
      <c r="A94" s="15">
        <v>143052</v>
      </c>
      <c r="B94" s="15">
        <v>2161</v>
      </c>
    </row>
    <row r="95" spans="1:2">
      <c r="A95" s="15">
        <v>1563</v>
      </c>
      <c r="B95" s="15">
        <v>2161</v>
      </c>
    </row>
    <row r="96" spans="1:2">
      <c r="A96" s="15">
        <v>1611</v>
      </c>
      <c r="B96" s="15">
        <v>2161</v>
      </c>
    </row>
    <row r="97" spans="1:2">
      <c r="A97" s="15">
        <v>3189</v>
      </c>
      <c r="B97" s="15">
        <v>2161</v>
      </c>
    </row>
    <row r="98" spans="1:2">
      <c r="A98" s="15">
        <v>3190</v>
      </c>
      <c r="B98" s="15">
        <v>2161</v>
      </c>
    </row>
    <row r="99" spans="1:2">
      <c r="A99" s="15">
        <v>3196</v>
      </c>
      <c r="B99" s="15">
        <v>2161</v>
      </c>
    </row>
    <row r="100" spans="1:2">
      <c r="A100" s="15">
        <v>4382</v>
      </c>
      <c r="B100" s="15">
        <v>2161</v>
      </c>
    </row>
    <row r="101" spans="1:2">
      <c r="A101" s="15">
        <v>4392</v>
      </c>
      <c r="B101" s="15">
        <v>2161</v>
      </c>
    </row>
    <row r="102" spans="1:2">
      <c r="A102" s="15">
        <v>9283</v>
      </c>
      <c r="B102" s="15">
        <v>2161</v>
      </c>
    </row>
    <row r="103" spans="1:2">
      <c r="A103" s="15">
        <v>9284</v>
      </c>
      <c r="B103" s="15">
        <v>2161</v>
      </c>
    </row>
    <row r="104" spans="1:2">
      <c r="A104" s="15">
        <v>10174</v>
      </c>
      <c r="B104" s="15">
        <v>2161</v>
      </c>
    </row>
    <row r="105" spans="1:2">
      <c r="A105" s="15">
        <v>10779</v>
      </c>
      <c r="B105" s="15">
        <v>2161</v>
      </c>
    </row>
    <row r="106" spans="1:2">
      <c r="A106" s="15">
        <v>11820</v>
      </c>
      <c r="B106" s="15">
        <v>2161</v>
      </c>
    </row>
    <row r="107" spans="1:2">
      <c r="A107" s="15">
        <v>13245</v>
      </c>
      <c r="B107" s="15">
        <v>2161</v>
      </c>
    </row>
    <row r="108" spans="1:2">
      <c r="A108" s="15">
        <v>13635</v>
      </c>
      <c r="B108" s="15">
        <v>2161</v>
      </c>
    </row>
    <row r="109" spans="1:2">
      <c r="A109" s="15">
        <v>142421</v>
      </c>
      <c r="B109" s="15">
        <v>2561</v>
      </c>
    </row>
    <row r="110" spans="1:2">
      <c r="A110" s="15">
        <v>142878</v>
      </c>
      <c r="B110" s="15">
        <v>2161</v>
      </c>
    </row>
    <row r="111" spans="1:2">
      <c r="A111" s="15">
        <v>143022</v>
      </c>
      <c r="B111" s="15">
        <v>2161</v>
      </c>
    </row>
    <row r="112" spans="1:2">
      <c r="A112" s="15">
        <v>143026</v>
      </c>
      <c r="B112" s="15">
        <v>2161</v>
      </c>
    </row>
    <row r="113" spans="1:2">
      <c r="A113" s="15">
        <v>143030</v>
      </c>
      <c r="B113" s="15">
        <v>2161</v>
      </c>
    </row>
    <row r="114" spans="1:2">
      <c r="A114" s="15">
        <v>143035</v>
      </c>
      <c r="B114" s="15">
        <v>2161</v>
      </c>
    </row>
    <row r="115" spans="1:2">
      <c r="A115" s="15">
        <v>143052</v>
      </c>
      <c r="B115" s="15">
        <v>2161</v>
      </c>
    </row>
    <row r="116" spans="1:2">
      <c r="A116" s="15">
        <v>143057</v>
      </c>
      <c r="B116" s="15">
        <v>2161</v>
      </c>
    </row>
    <row r="117" spans="1:2">
      <c r="A117" s="15">
        <v>143058</v>
      </c>
      <c r="B117" s="15">
        <v>2161</v>
      </c>
    </row>
    <row r="118" spans="1:2">
      <c r="A118" s="15">
        <v>143060</v>
      </c>
      <c r="B118" s="15">
        <v>2161</v>
      </c>
    </row>
    <row r="119" spans="1:2">
      <c r="A119" s="15">
        <v>143062</v>
      </c>
      <c r="B119" s="15">
        <v>2161</v>
      </c>
    </row>
    <row r="120" spans="1:2">
      <c r="A120" s="15">
        <v>144279</v>
      </c>
      <c r="B120" s="15">
        <v>2561</v>
      </c>
    </row>
    <row r="121" spans="1:2">
      <c r="A121" s="15">
        <v>144698</v>
      </c>
      <c r="B121" s="15">
        <v>2161</v>
      </c>
    </row>
    <row r="122" spans="1:2">
      <c r="A122" s="22">
        <v>3269</v>
      </c>
      <c r="B122" s="22">
        <v>2561</v>
      </c>
    </row>
    <row r="123" spans="1:2">
      <c r="A123" s="22">
        <v>5863</v>
      </c>
      <c r="B123" s="22">
        <v>2561</v>
      </c>
    </row>
    <row r="124" spans="1:2">
      <c r="A124" s="22">
        <v>8203</v>
      </c>
      <c r="B124" s="22">
        <v>2561</v>
      </c>
    </row>
    <row r="125" spans="1:2">
      <c r="A125" s="22">
        <v>2479</v>
      </c>
      <c r="B125" s="22">
        <v>2521</v>
      </c>
    </row>
    <row r="126" spans="1:2">
      <c r="A126" s="22">
        <v>2479</v>
      </c>
      <c r="B126" s="22">
        <v>2521</v>
      </c>
    </row>
    <row r="127" spans="1:2">
      <c r="A127" s="22">
        <v>3269</v>
      </c>
      <c r="B127" s="22">
        <v>2561</v>
      </c>
    </row>
    <row r="128" spans="1:2">
      <c r="A128" s="22">
        <v>8203</v>
      </c>
      <c r="B128" s="22">
        <v>2561</v>
      </c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C3" workbookViewId="0">
      <selection activeCell="D4" sqref="D4"/>
    </sheetView>
  </sheetViews>
  <sheetFormatPr defaultColWidth="9" defaultRowHeight="15"/>
  <cols>
    <col min="1" max="1" width="3.28515625" customWidth="1"/>
    <col min="2" max="2" width="35.7109375" customWidth="1"/>
    <col min="3" max="3" width="50.140625" customWidth="1"/>
    <col min="4" max="4" width="58" customWidth="1"/>
    <col min="5" max="5" width="76.140625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363</v>
      </c>
      <c r="C2" t="s">
        <v>364</v>
      </c>
      <c r="D2" t="s">
        <v>365</v>
      </c>
      <c r="E2" t="s">
        <v>366</v>
      </c>
    </row>
    <row r="3" spans="1:5" ht="30">
      <c r="A3" s="1" t="s">
        <v>324</v>
      </c>
      <c r="B3" s="1" t="s">
        <v>367</v>
      </c>
      <c r="C3" s="1" t="s">
        <v>368</v>
      </c>
      <c r="D3" s="1" t="s">
        <v>369</v>
      </c>
      <c r="E3" s="1" t="s">
        <v>370</v>
      </c>
    </row>
    <row r="4" spans="1:5">
      <c r="A4" s="2">
        <v>1</v>
      </c>
      <c r="B4" s="2" t="s">
        <v>371</v>
      </c>
      <c r="C4" s="2" t="s">
        <v>371</v>
      </c>
      <c r="D4" s="3">
        <v>1</v>
      </c>
      <c r="E4" s="4" t="s">
        <v>196</v>
      </c>
    </row>
  </sheetData>
  <hyperlinks>
    <hyperlink ref="E4" r:id="rId1" xr:uid="{00000000-0004-0000-0700-000000000000}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"/>
  <sheetViews>
    <sheetView workbookViewId="0"/>
  </sheetViews>
  <sheetFormatPr defaultColWidth="9" defaultRowHeight="15"/>
  <sheetData>
    <row r="1" spans="1:1">
      <c r="A1" t="s">
        <v>213</v>
      </c>
    </row>
    <row r="2" spans="1:1">
      <c r="A2" t="s">
        <v>214</v>
      </c>
    </row>
    <row r="3" spans="1:1">
      <c r="A3" t="s">
        <v>191</v>
      </c>
    </row>
    <row r="4" spans="1:1">
      <c r="A4" t="s">
        <v>215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5"/>
  <sheetViews>
    <sheetView workbookViewId="0"/>
  </sheetViews>
  <sheetFormatPr defaultColWidth="9" defaultRowHeight="15"/>
  <sheetData>
    <row r="1" spans="1:1">
      <c r="A1" t="s">
        <v>216</v>
      </c>
    </row>
    <row r="2" spans="1:1">
      <c r="A2" t="s">
        <v>217</v>
      </c>
    </row>
    <row r="3" spans="1:1">
      <c r="A3" t="s">
        <v>192</v>
      </c>
    </row>
    <row r="4" spans="1:1">
      <c r="A4" t="s">
        <v>218</v>
      </c>
    </row>
    <row r="5" spans="1:1">
      <c r="A5" t="s">
        <v>219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defaultColWidth="9" defaultRowHeight="15"/>
  <sheetData>
    <row r="1" spans="1:1">
      <c r="A1" t="s">
        <v>193</v>
      </c>
    </row>
    <row r="2" spans="1:1">
      <c r="A2" t="s">
        <v>220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defaultColWidth="9" defaultRowHeight="15"/>
  <sheetData>
    <row r="1" spans="1:1">
      <c r="A1" t="s">
        <v>194</v>
      </c>
    </row>
    <row r="2" spans="1:1">
      <c r="A2" t="s">
        <v>209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defaultColWidth="9" defaultRowHeight="15"/>
  <sheetData>
    <row r="1" spans="1:1">
      <c r="A1" t="s">
        <v>197</v>
      </c>
    </row>
    <row r="2" spans="1:1">
      <c r="A2" t="s">
        <v>221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6"/>
  <sheetViews>
    <sheetView workbookViewId="0"/>
  </sheetViews>
  <sheetFormatPr defaultColWidth="9" defaultRowHeight="15"/>
  <sheetData>
    <row r="1" spans="1:1">
      <c r="A1" t="s">
        <v>222</v>
      </c>
    </row>
    <row r="2" spans="1:1">
      <c r="A2" t="s">
        <v>223</v>
      </c>
    </row>
    <row r="3" spans="1:1">
      <c r="A3" t="s">
        <v>224</v>
      </c>
    </row>
    <row r="4" spans="1:1">
      <c r="A4" t="s">
        <v>225</v>
      </c>
    </row>
    <row r="5" spans="1:1">
      <c r="A5" t="s">
        <v>226</v>
      </c>
    </row>
    <row r="6" spans="1:1">
      <c r="A6" t="s">
        <v>227</v>
      </c>
    </row>
    <row r="7" spans="1:1">
      <c r="A7" t="s">
        <v>198</v>
      </c>
    </row>
    <row r="8" spans="1:1">
      <c r="A8" t="s">
        <v>228</v>
      </c>
    </row>
    <row r="9" spans="1:1">
      <c r="A9" t="s">
        <v>229</v>
      </c>
    </row>
    <row r="10" spans="1:1">
      <c r="A10" t="s">
        <v>230</v>
      </c>
    </row>
    <row r="11" spans="1:1">
      <c r="A11" t="s">
        <v>231</v>
      </c>
    </row>
    <row r="12" spans="1:1">
      <c r="A12" t="s">
        <v>232</v>
      </c>
    </row>
    <row r="13" spans="1:1">
      <c r="A13" t="s">
        <v>233</v>
      </c>
    </row>
    <row r="14" spans="1:1">
      <c r="A14" t="s">
        <v>234</v>
      </c>
    </row>
    <row r="15" spans="1:1">
      <c r="A15" t="s">
        <v>235</v>
      </c>
    </row>
    <row r="16" spans="1:1">
      <c r="A16" t="s">
        <v>236</v>
      </c>
    </row>
    <row r="17" spans="1:1">
      <c r="A17" t="s">
        <v>237</v>
      </c>
    </row>
    <row r="18" spans="1:1">
      <c r="A18" t="s">
        <v>238</v>
      </c>
    </row>
    <row r="19" spans="1:1">
      <c r="A19" t="s">
        <v>239</v>
      </c>
    </row>
    <row r="20" spans="1:1">
      <c r="A20" t="s">
        <v>240</v>
      </c>
    </row>
    <row r="21" spans="1:1">
      <c r="A21" t="s">
        <v>241</v>
      </c>
    </row>
    <row r="22" spans="1:1">
      <c r="A22" t="s">
        <v>242</v>
      </c>
    </row>
    <row r="23" spans="1:1">
      <c r="A23" t="s">
        <v>243</v>
      </c>
    </row>
    <row r="24" spans="1:1">
      <c r="A24" t="s">
        <v>244</v>
      </c>
    </row>
    <row r="25" spans="1:1">
      <c r="A25" t="s">
        <v>245</v>
      </c>
    </row>
    <row r="26" spans="1:1">
      <c r="A26" t="s">
        <v>246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41"/>
  <sheetViews>
    <sheetView workbookViewId="0"/>
  </sheetViews>
  <sheetFormatPr defaultColWidth="9" defaultRowHeight="15"/>
  <sheetData>
    <row r="1" spans="1:1">
      <c r="A1" t="s">
        <v>247</v>
      </c>
    </row>
    <row r="2" spans="1:1">
      <c r="A2" t="s">
        <v>241</v>
      </c>
    </row>
    <row r="3" spans="1:1">
      <c r="A3" t="s">
        <v>248</v>
      </c>
    </row>
    <row r="4" spans="1:1">
      <c r="A4" t="s">
        <v>249</v>
      </c>
    </row>
    <row r="5" spans="1:1">
      <c r="A5" t="s">
        <v>250</v>
      </c>
    </row>
    <row r="6" spans="1:1">
      <c r="A6" t="s">
        <v>251</v>
      </c>
    </row>
    <row r="7" spans="1:1">
      <c r="A7" t="s">
        <v>199</v>
      </c>
    </row>
    <row r="8" spans="1:1">
      <c r="A8" t="s">
        <v>252</v>
      </c>
    </row>
    <row r="9" spans="1:1">
      <c r="A9" t="s">
        <v>253</v>
      </c>
    </row>
    <row r="10" spans="1:1">
      <c r="A10" t="s">
        <v>254</v>
      </c>
    </row>
    <row r="11" spans="1:1">
      <c r="A11" t="s">
        <v>255</v>
      </c>
    </row>
    <row r="12" spans="1:1">
      <c r="A12" t="s">
        <v>256</v>
      </c>
    </row>
    <row r="13" spans="1:1">
      <c r="A13" t="s">
        <v>257</v>
      </c>
    </row>
    <row r="14" spans="1:1">
      <c r="A14" t="s">
        <v>258</v>
      </c>
    </row>
    <row r="15" spans="1:1">
      <c r="A15" t="s">
        <v>259</v>
      </c>
    </row>
    <row r="16" spans="1:1">
      <c r="A16" t="s">
        <v>260</v>
      </c>
    </row>
    <row r="17" spans="1:1">
      <c r="A17" t="s">
        <v>261</v>
      </c>
    </row>
    <row r="18" spans="1:1">
      <c r="A18" t="s">
        <v>262</v>
      </c>
    </row>
    <row r="19" spans="1:1">
      <c r="A19" t="s">
        <v>263</v>
      </c>
    </row>
    <row r="20" spans="1:1">
      <c r="A20" t="s">
        <v>264</v>
      </c>
    </row>
    <row r="21" spans="1:1">
      <c r="A21" t="s">
        <v>265</v>
      </c>
    </row>
    <row r="22" spans="1:1">
      <c r="A22" t="s">
        <v>266</v>
      </c>
    </row>
    <row r="23" spans="1:1">
      <c r="A23" t="s">
        <v>223</v>
      </c>
    </row>
    <row r="24" spans="1:1">
      <c r="A24" t="s">
        <v>234</v>
      </c>
    </row>
    <row r="25" spans="1:1">
      <c r="A25" t="s">
        <v>267</v>
      </c>
    </row>
    <row r="26" spans="1:1">
      <c r="A26" t="s">
        <v>268</v>
      </c>
    </row>
    <row r="27" spans="1:1">
      <c r="A27" t="s">
        <v>269</v>
      </c>
    </row>
    <row r="28" spans="1:1">
      <c r="A28" t="s">
        <v>270</v>
      </c>
    </row>
    <row r="29" spans="1:1">
      <c r="A29" t="s">
        <v>271</v>
      </c>
    </row>
    <row r="30" spans="1:1">
      <c r="A30" t="s">
        <v>272</v>
      </c>
    </row>
    <row r="31" spans="1:1">
      <c r="A31" t="s">
        <v>273</v>
      </c>
    </row>
    <row r="32" spans="1:1">
      <c r="A32" t="s">
        <v>274</v>
      </c>
    </row>
    <row r="33" spans="1:1">
      <c r="A33" t="s">
        <v>275</v>
      </c>
    </row>
    <row r="34" spans="1:1">
      <c r="A34" t="s">
        <v>276</v>
      </c>
    </row>
    <row r="35" spans="1:1">
      <c r="A35" t="s">
        <v>277</v>
      </c>
    </row>
    <row r="36" spans="1:1">
      <c r="A36" t="s">
        <v>278</v>
      </c>
    </row>
    <row r="37" spans="1:1">
      <c r="A37" t="s">
        <v>279</v>
      </c>
    </row>
    <row r="38" spans="1:1">
      <c r="A38" t="s">
        <v>280</v>
      </c>
    </row>
    <row r="39" spans="1:1">
      <c r="A39" t="s">
        <v>281</v>
      </c>
    </row>
    <row r="40" spans="1:1">
      <c r="A40" t="s">
        <v>282</v>
      </c>
    </row>
    <row r="41" spans="1:1">
      <c r="A41" t="s">
        <v>283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32"/>
  <sheetViews>
    <sheetView workbookViewId="0"/>
  </sheetViews>
  <sheetFormatPr defaultColWidth="9" defaultRowHeight="15"/>
  <sheetData>
    <row r="1" spans="1:1">
      <c r="A1" t="s">
        <v>284</v>
      </c>
    </row>
    <row r="2" spans="1:1">
      <c r="A2" t="s">
        <v>285</v>
      </c>
    </row>
    <row r="3" spans="1:1">
      <c r="A3" t="s">
        <v>286</v>
      </c>
    </row>
    <row r="4" spans="1:1">
      <c r="A4" t="s">
        <v>287</v>
      </c>
    </row>
    <row r="5" spans="1:1">
      <c r="A5" t="s">
        <v>288</v>
      </c>
    </row>
    <row r="6" spans="1:1">
      <c r="A6" t="s">
        <v>289</v>
      </c>
    </row>
    <row r="7" spans="1:1">
      <c r="A7" t="s">
        <v>290</v>
      </c>
    </row>
    <row r="8" spans="1:1">
      <c r="A8" t="s">
        <v>291</v>
      </c>
    </row>
    <row r="9" spans="1:1">
      <c r="A9" t="s">
        <v>292</v>
      </c>
    </row>
    <row r="10" spans="1:1">
      <c r="A10" t="s">
        <v>293</v>
      </c>
    </row>
    <row r="11" spans="1:1">
      <c r="A11" t="s">
        <v>294</v>
      </c>
    </row>
    <row r="12" spans="1:1">
      <c r="A12" t="s">
        <v>295</v>
      </c>
    </row>
    <row r="13" spans="1:1">
      <c r="A13" t="s">
        <v>296</v>
      </c>
    </row>
    <row r="14" spans="1:1">
      <c r="A14" t="s">
        <v>297</v>
      </c>
    </row>
    <row r="15" spans="1:1">
      <c r="A15" t="s">
        <v>298</v>
      </c>
    </row>
    <row r="16" spans="1:1">
      <c r="A16" t="s">
        <v>299</v>
      </c>
    </row>
    <row r="17" spans="1:1">
      <c r="A17" t="s">
        <v>300</v>
      </c>
    </row>
    <row r="18" spans="1:1">
      <c r="A18" t="s">
        <v>301</v>
      </c>
    </row>
    <row r="19" spans="1:1">
      <c r="A19" t="s">
        <v>302</v>
      </c>
    </row>
    <row r="20" spans="1:1">
      <c r="A20" t="s">
        <v>212</v>
      </c>
    </row>
    <row r="21" spans="1:1">
      <c r="A21" t="s">
        <v>303</v>
      </c>
    </row>
    <row r="22" spans="1:1">
      <c r="A22" t="s">
        <v>304</v>
      </c>
    </row>
    <row r="23" spans="1:1">
      <c r="A23" t="s">
        <v>305</v>
      </c>
    </row>
    <row r="24" spans="1:1">
      <c r="A24" t="s">
        <v>306</v>
      </c>
    </row>
    <row r="25" spans="1:1">
      <c r="A25" t="s">
        <v>200</v>
      </c>
    </row>
    <row r="26" spans="1:1">
      <c r="A26" t="s">
        <v>307</v>
      </c>
    </row>
    <row r="27" spans="1:1">
      <c r="A27" t="s">
        <v>308</v>
      </c>
    </row>
    <row r="28" spans="1:1">
      <c r="A28" t="s">
        <v>309</v>
      </c>
    </row>
    <row r="29" spans="1:1">
      <c r="A29" t="s">
        <v>310</v>
      </c>
    </row>
    <row r="30" spans="1:1">
      <c r="A30" t="s">
        <v>311</v>
      </c>
    </row>
    <row r="31" spans="1:1">
      <c r="A31" t="s">
        <v>312</v>
      </c>
    </row>
    <row r="32" spans="1:1">
      <c r="A32" t="s">
        <v>313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3"/>
  <sheetViews>
    <sheetView workbookViewId="0"/>
  </sheetViews>
  <sheetFormatPr defaultColWidth="9" defaultRowHeight="15"/>
  <sheetData>
    <row r="1" spans="1:1">
      <c r="A1" t="s">
        <v>314</v>
      </c>
    </row>
    <row r="2" spans="1:1">
      <c r="A2" t="s">
        <v>204</v>
      </c>
    </row>
    <row r="3" spans="1:1">
      <c r="A3" t="s">
        <v>315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3"/>
  <sheetViews>
    <sheetView workbookViewId="0"/>
  </sheetViews>
  <sheetFormatPr defaultColWidth="9" defaultRowHeight="15"/>
  <sheetData>
    <row r="1" spans="1:1">
      <c r="A1" t="s">
        <v>316</v>
      </c>
    </row>
    <row r="2" spans="1:1">
      <c r="A2" t="s">
        <v>317</v>
      </c>
    </row>
    <row r="3" spans="1:1">
      <c r="A3" t="s">
        <v>208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defaultColWidth="9" defaultRowHeight="15"/>
  <sheetData>
    <row r="1" spans="1:1">
      <c r="A1" t="s">
        <v>194</v>
      </c>
    </row>
    <row r="2" spans="1:1">
      <c r="A2" t="s">
        <v>209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Q25" sqref="Q25"/>
    </sheetView>
  </sheetViews>
  <sheetFormatPr defaultColWidth="9" defaultRowHeight="15"/>
  <sheetData>
    <row r="1" spans="1:1">
      <c r="A1" t="s">
        <v>197</v>
      </c>
    </row>
    <row r="2" spans="1:1">
      <c r="A2" t="s">
        <v>221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A2"/>
  <sheetViews>
    <sheetView workbookViewId="0"/>
  </sheetViews>
  <sheetFormatPr defaultColWidth="9" defaultRowHeight="15"/>
  <sheetData>
    <row r="1" spans="1:1">
      <c r="A1" t="s">
        <v>197</v>
      </c>
    </row>
    <row r="2" spans="1:1">
      <c r="A2" t="s">
        <v>221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A2"/>
  <sheetViews>
    <sheetView workbookViewId="0"/>
  </sheetViews>
  <sheetFormatPr defaultColWidth="9" defaultRowHeight="15"/>
  <sheetData>
    <row r="1" spans="1:1">
      <c r="A1" t="s">
        <v>197</v>
      </c>
    </row>
    <row r="2" spans="1:1">
      <c r="A2" t="s">
        <v>221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A2"/>
  <sheetViews>
    <sheetView workbookViewId="0"/>
  </sheetViews>
  <sheetFormatPr defaultColWidth="9" defaultRowHeight="15"/>
  <sheetData>
    <row r="1" spans="1:1">
      <c r="A1" t="s">
        <v>197</v>
      </c>
    </row>
    <row r="2" spans="1:1">
      <c r="A2" t="s">
        <v>221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23</vt:i4>
      </vt:variant>
      <vt:variant>
        <vt:lpstr>Named Ranges</vt:lpstr>
      </vt:variant>
      <vt:variant>
        <vt:i4>15</vt:i4>
      </vt:variant>
    </vt:vector>
  </HeadingPairs>
  <TitlesOfParts>
    <vt:vector size="38" baseType="lpstr">
      <vt:lpstr>Reporte de Formatos</vt:lpstr>
      <vt:lpstr>Tabla_583985</vt:lpstr>
      <vt:lpstr>Tabla_584012</vt:lpstr>
      <vt:lpstr>Tabla_584013</vt:lpstr>
      <vt:lpstr>Tabla_584014</vt:lpstr>
      <vt:lpstr>Tabla_583982</vt:lpstr>
      <vt:lpstr>Tabla_584015</vt:lpstr>
      <vt:lpstr>Tabla_584016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Hidden_1_Tabla_583985</vt:lpstr>
      <vt:lpstr>Hidden_1_Tabla_584012</vt:lpstr>
      <vt:lpstr>Hidden_1_Tabla_584013</vt:lpstr>
      <vt:lpstr>Hidden_1_Tabla_584014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2024-03-21T18:07:00Z</dcterms:created>
  <dcterms:modified xsi:type="dcterms:W3CDTF">2025-05-11T04:56:18Z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2058-12.2.0.19805</vt:lpwstr>
  </property>
  <property fmtid="{D5CDD505-2E9C-101B-9397-08002B2CF9AE}" pid="3" name="ICV">
    <vt:lpwstr>AF0B2DE6407842CD8D75FF0B40006710_13</vt:lpwstr>
  </property>
</Properties>
</file>